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6605" windowHeight="7995"/>
  </bookViews>
  <sheets>
    <sheet name="Sheet1" sheetId="1" r:id="rId1"/>
    <sheet name="Sheet2" sheetId="2" r:id="rId2"/>
    <sheet name="Sheet3" sheetId="3" r:id="rId3"/>
    <sheet name="Sheet4" sheetId="4" r:id="rId4"/>
  </sheets>
  <definedNames>
    <definedName name="_xlnm.Print_Area" localSheetId="0">Sheet1!$A$1:$K$68</definedName>
    <definedName name="_xlnm.Print_Titles" localSheetId="0">Sheet1!$16:$18</definedName>
  </definedNames>
  <calcPr calcId="144525"/>
</workbook>
</file>

<file path=xl/calcChain.xml><?xml version="1.0" encoding="utf-8"?>
<calcChain xmlns="http://schemas.openxmlformats.org/spreadsheetml/2006/main">
  <c r="H34" i="1" l="1"/>
  <c r="H25" i="1" l="1"/>
  <c r="H26" i="1"/>
  <c r="I26" i="1" s="1"/>
  <c r="H27" i="1"/>
  <c r="I27" i="1" s="1"/>
  <c r="H28" i="1"/>
  <c r="I28" i="1" s="1"/>
  <c r="H29" i="1"/>
  <c r="I29" i="1" s="1"/>
  <c r="H30" i="1"/>
  <c r="I30" i="1" s="1"/>
  <c r="H31" i="1"/>
  <c r="I31" i="1" s="1"/>
  <c r="H32" i="1"/>
  <c r="I32" i="1" s="1"/>
  <c r="H33" i="1"/>
  <c r="I33" i="1" s="1"/>
  <c r="I34" i="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20" i="1"/>
  <c r="I20" i="1" s="1"/>
  <c r="H21" i="1"/>
  <c r="I21" i="1" s="1"/>
  <c r="H22" i="1"/>
  <c r="I22" i="1" s="1"/>
  <c r="H23" i="1"/>
  <c r="I23" i="1" s="1"/>
  <c r="H24" i="1"/>
  <c r="I24" i="1" s="1"/>
  <c r="H19" i="1"/>
  <c r="I19" i="1" s="1"/>
</calcChain>
</file>

<file path=xl/sharedStrings.xml><?xml version="1.0" encoding="utf-8"?>
<sst xmlns="http://schemas.openxmlformats.org/spreadsheetml/2006/main" count="337" uniqueCount="222">
  <si>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</si>
  <si>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</si>
  <si>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</si>
  <si>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</si>
  <si>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</si>
  <si>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</si>
  <si>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</si>
  <si>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</si>
  <si>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</si>
  <si>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</si>
  <si>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</si>
  <si>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</si>
  <si>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</si>
  <si>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</si>
  <si>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</si>
  <si>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</si>
  <si>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</si>
  <si>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</si>
  <si>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</si>
  <si>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</si>
  <si>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</si>
  <si>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</si>
  <si>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</si>
  <si>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</si>
  <si>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</si>
  <si>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</si>
  <si>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</si>
  <si>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</si>
  <si>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</si>
  <si>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</si>
  <si>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</si>
  <si>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</si>
  <si>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</si>
  <si>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</si>
  <si>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</si>
  <si>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</si>
  <si>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</si>
  <si>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</si>
  <si>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</si>
  <si>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</si>
  <si>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</si>
  <si>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</si>
  <si>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</si>
  <si>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</si>
  <si>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</si>
  <si>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</si>
  <si>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</si>
  <si>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</si>
  <si>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</si>
  <si>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</si>
  <si>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</si>
  <si>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</si>
  <si>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</si>
  <si>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</si>
  <si>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</si>
  <si>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</si>
  <si>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</si>
  <si>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</si>
  <si>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</si>
  <si>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</si>
  <si>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</si>
  <si>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</si>
  <si>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</si>
  <si>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</si>
  <si>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</si>
  <si>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</si>
  <si>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</si>
  <si>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</si>
  <si>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</si>
  <si>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</si>
  <si>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</si>
  <si>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</si>
  <si>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</si>
  <si>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</si>
  <si>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</si>
  <si>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</si>
  <si>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</si>
  <si>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</si>
  <si>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</si>
  <si>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</si>
  <si>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</si>
  <si>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</si>
  <si>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</si>
  <si>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</si>
  <si>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</si>
  <si>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</si>
  <si>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</si>
  <si>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</si>
  <si>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</si>
  <si>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</si>
  <si>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</si>
  <si>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</si>
  <si>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</si>
  <si>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</si>
  <si>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</si>
  <si>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</si>
  <si>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</si>
  <si>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</si>
  <si>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</si>
  <si>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</si>
  <si>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</si>
  <si>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</si>
  <si>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</si>
  <si>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</si>
  <si>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</si>
  <si>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</si>
  <si>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</si>
  <si>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</si>
  <si>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</si>
  <si>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</si>
  <si>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</si>
  <si>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</si>
  <si>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</si>
  <si>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</si>
  <si>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</si>
  <si>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</si>
  <si>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</si>
  <si>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</si>
  <si>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</si>
  <si>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</si>
  <si>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</si>
  <si>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</si>
  <si>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</si>
  <si>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</si>
  <si>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</si>
  <si>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</si>
  <si>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</si>
  <si>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</si>
  <si>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</si>
  <si>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</si>
  <si>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</si>
  <si>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</si>
  <si>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</si>
  <si>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</si>
  <si>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</si>
  <si>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</si>
  <si>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</si>
  <si>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</si>
  <si>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</si>
  <si>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</si>
  <si>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</si>
  <si>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</si>
  <si>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</si>
  <si>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</si>
  <si>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</si>
  <si>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</si>
  <si>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</si>
  <si>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</si>
  <si>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</si>
  <si>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</si>
  <si>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</si>
  <si>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</si>
  <si>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</si>
  <si>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</si>
  <si>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</si>
  <si>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</si>
  <si>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</si>
  <si>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</si>
  <si>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</si>
  <si>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</si>
  <si>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</si>
  <si>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</si>
  <si>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</si>
  <si>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</si>
  <si>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</si>
  <si>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</si>
  <si>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</si>
  <si>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</si>
  <si>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</si>
  <si>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</si>
  <si>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</si>
  <si>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</si>
  <si>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</si>
  <si>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</si>
  <si>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</si>
  <si>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</si>
  <si>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</si>
  <si>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</si>
  <si>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</si>
  <si>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</si>
  <si>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</si>
  <si>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</si>
  <si>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</si>
  <si>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</si>
  <si>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</si>
  <si>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</si>
  <si>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</si>
  <si>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</si>
  <si>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</si>
  <si>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</si>
  <si>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</si>
  <si>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</si>
  <si>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</si>
  <si>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</si>
  <si>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</si>
  <si>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</si>
  <si>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</si>
  <si>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</si>
  <si>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</si>
  <si>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</si>
  <si>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</si>
  <si>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</si>
  <si>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</si>
  <si>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</si>
  <si>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</si>
  <si>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
- SKKN giúp cho công tác tuyển sinh năm học 2016 được thực hiện nhanh chóng, chính xác và đúng quy định.</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</si>
  <si>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</si>
  <si>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</si>
  <si>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</si>
  <si>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</si>
  <si>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Giúp cho việc sửa chữa ổ cứng bị lỗi, hư được thực hiện nhanh chóng, hiệu quả và tiết kiệm kinh tế.</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</si>
  <si>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</si>
  <si>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
- Giúp cho công tác tuyển sinh trong Nhà trường năm qua đạt kết quả cao.</t>
  </si>
  <si>
    <t>- Đề tài có tính mới, khả thi đáp ứng công việc tiếp nhận hồ sơ tuyển sinh, đã áp dụng trong thực tế công tác. Phần trình bày tốt, có sơ đồ minh họa
- SKKN đã xây dựng được quy trình hồ sơ tuyển sinh với những cải tiến góp phần làm cho công tác tuyển sinh của Nhà trường trở nên chuyên nghiệp, chính xác và hiệu quả hơn.</t>
  </si>
  <si>
    <t>- SKKN góp phần nâng cao được chất lượng giảng dạy môn kỹ năng giao tiếp, tuy nhiên để có hiệu quả thì SKKN cần phải được làm rõ hơn ở một nội dung.
- Giải pháp có tính khả thi, có thể áp dụng cho môn học Kỹ năng giao tiếp tại đơn vị.</t>
  </si>
  <si>
    <t>Giải pháp giúp cho giáo viên sử dụng thời gian quản lý trên lớp có hiệu quả hơn, góp phần nâng cao công tác chủ nhiệm lớp có nhiều HS cá biệt</t>
  </si>
  <si>
    <t>Phương pháp "tập kích não"  và "giản đồ ý" giúp sinh viên học và thảo luận trên lớp có hiệu quả hơn, giúp trực quan sinh động sản phẩm thảo luận của sinh viên</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</si>
  <si>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</si>
  <si>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</si>
  <si>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</si>
  <si>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xml:space="preserve">SK nhằm tăng cường ứng dụng CNTT hỗ trợ tra cứu thông tin cho tổ Thanh tra - pháp chế </t>
  </si>
  <si>
    <t>SK nêu giải pháp nhằm tăng cường hiệu quả công tác quản lý khoa và nâng cao năng suất lao động qua việc tăng cường ứng dụng CNTT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</si>
</sst>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1"/>
      <color rgb="FF000000"/>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7">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6" fillId="2" borderId="1" xfId="0" quotePrefix="1" applyFont="1" applyFill="1" applyBorder="1" applyAlignment="1">
      <alignment vertical="top" wrapText="1"/>
    </xf>
    <xf numFmtId="0" fontId="6" fillId="2" borderId="1" xfId="0" quotePrefix="1" applyFont="1" applyFill="1" applyBorder="1" applyAlignment="1">
      <alignment horizontal="justify" vertical="top"/>
    </xf>
    <xf numFmtId="0" fontId="0" fillId="2" borderId="1" xfId="0" applyFill="1" applyBorder="1" applyAlignment="1">
      <alignment vertical="top"/>
    </xf>
    <xf numFmtId="0" fontId="6" fillId="2" borderId="1" xfId="0" applyFont="1" applyFill="1" applyBorder="1" applyAlignment="1">
      <alignment horizontal="justify"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8" fillId="0" borderId="2" xfId="0" applyFont="1" applyFill="1" applyBorder="1" applyAlignment="1">
      <alignment horizontal="center" vertical="center" wrapText="1"/>
    </xf>
    <xf numFmtId="0" fontId="6" fillId="2" borderId="1" xfId="0" quotePrefix="1" applyFont="1" applyFill="1" applyBorder="1" applyAlignment="1">
      <alignment horizontal="center" vertical="center"/>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top"/>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1" xfId="0" applyNumberFormat="1" applyFont="1" applyFill="1" applyBorder="1" applyAlignment="1">
      <alignment horizontal="center" vertical="center" wrapText="1"/>
    </xf>
    <xf numFmtId="0" fontId="10" fillId="2" borderId="1" xfId="0" applyFont="1" applyFill="1" applyBorder="1" applyAlignment="1">
      <alignment horizontal="justify" vertical="center" wrapText="1"/>
    </xf>
    <xf numFmtId="0" fontId="6" fillId="2" borderId="1" xfId="0" applyFont="1" applyFill="1" applyBorder="1" applyAlignment="1">
      <alignment horizontal="center" vertical="top" wrapText="1"/>
    </xf>
    <xf numFmtId="0" fontId="10" fillId="2" borderId="1" xfId="0" applyFont="1" applyFill="1" applyBorder="1" applyAlignment="1">
      <alignment vertical="center" wrapText="1"/>
    </xf>
    <xf numFmtId="0" fontId="11" fillId="2" borderId="1" xfId="0" applyFont="1" applyFill="1" applyBorder="1" applyAlignment="1">
      <alignment horizontal="center" vertical="top"/>
    </xf>
    <xf numFmtId="0" fontId="11" fillId="2" borderId="1" xfId="0" applyFont="1" applyFill="1" applyBorder="1" applyAlignment="1">
      <alignment horizontal="justify" vertical="center" wrapText="1"/>
    </xf>
    <xf numFmtId="0" fontId="6" fillId="0" borderId="0" xfId="0" applyFont="1" applyAlignment="1">
      <alignment vertical="center"/>
    </xf>
    <xf numFmtId="0" fontId="8" fillId="0" borderId="0" xfId="0" applyFont="1" applyAlignment="1">
      <alignment horizontal="center"/>
    </xf>
    <xf numFmtId="0" fontId="8" fillId="0" borderId="1" xfId="0" applyFont="1" applyFill="1" applyBorder="1" applyAlignment="1">
      <alignment horizontal="center" vertical="center" wrapText="1"/>
    </xf>
    <xf numFmtId="0" fontId="6" fillId="0" borderId="0" xfId="0" applyFont="1" applyAlignment="1">
      <alignment horizontal="center"/>
    </xf>
    <xf numFmtId="0" fontId="3" fillId="0" borderId="0" xfId="0" applyFont="1" applyFill="1" applyAlignment="1">
      <alignment horizontal="center"/>
    </xf>
    <xf numFmtId="0" fontId="7"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8"/>
  <sheetViews>
    <sheetView tabSelected="1" view="pageBreakPreview" topLeftCell="A19" zoomScale="90" zoomScaleNormal="80" zoomScaleSheetLayoutView="90" workbookViewId="0">
      <selection activeCell="G19" sqref="G19"/>
    </sheetView>
  </sheetViews>
  <sheetFormatPr defaultRowHeight="16.5" x14ac:dyDescent="0.25"/>
  <cols>
    <col min="1" max="1" width="5.25" style="23" customWidth="1"/>
    <col min="2" max="2" width="7.125" style="23" customWidth="1"/>
    <col min="3" max="3" width="37.125" style="23" customWidth="1"/>
    <col min="4" max="4" width="9.25" style="23" customWidth="1"/>
    <col min="5" max="5" width="7.875" style="23" customWidth="1"/>
    <col min="6" max="6" width="8.75" style="23" customWidth="1"/>
    <col min="7" max="7" width="7.875" style="23" customWidth="1"/>
    <col min="8" max="8" width="6.875" style="23" customWidth="1"/>
    <col min="9" max="9" width="9.25" style="24" customWidth="1"/>
    <col min="10" max="10" width="33.25" style="8" customWidth="1"/>
    <col min="11" max="11" width="5.875" customWidth="1"/>
    <col min="12" max="24" width="8.875" style="1"/>
    <col min="233" max="233" width="5.25" customWidth="1"/>
    <col min="234" max="234" width="7.125" customWidth="1"/>
    <col min="235" max="235" width="37.125" customWidth="1"/>
    <col min="236" max="239" width="7.875" customWidth="1"/>
    <col min="240" max="240" width="6.875" customWidth="1"/>
    <col min="241" max="241" width="6.25" customWidth="1"/>
    <col min="242" max="242" width="19.25" customWidth="1"/>
    <col min="243" max="243" width="5.875" customWidth="1"/>
    <col min="489" max="489" width="5.25" customWidth="1"/>
    <col min="490" max="490" width="7.125" customWidth="1"/>
    <col min="491" max="491" width="37.125" customWidth="1"/>
    <col min="492" max="495" width="7.875" customWidth="1"/>
    <col min="496" max="496" width="6.875" customWidth="1"/>
    <col min="497" max="497" width="6.25" customWidth="1"/>
    <col min="498" max="498" width="19.25" customWidth="1"/>
    <col min="499" max="499" width="5.875" customWidth="1"/>
    <col min="745" max="745" width="5.25" customWidth="1"/>
    <col min="746" max="746" width="7.125" customWidth="1"/>
    <col min="747" max="747" width="37.125" customWidth="1"/>
    <col min="748" max="751" width="7.875" customWidth="1"/>
    <col min="752" max="752" width="6.875" customWidth="1"/>
    <col min="753" max="753" width="6.25" customWidth="1"/>
    <col min="754" max="754" width="19.25" customWidth="1"/>
    <col min="755" max="755" width="5.875" customWidth="1"/>
    <col min="1001" max="1001" width="5.25" customWidth="1"/>
    <col min="1002" max="1002" width="7.125" customWidth="1"/>
    <col min="1003" max="1003" width="37.125" customWidth="1"/>
    <col min="1004" max="1007" width="7.875" customWidth="1"/>
    <col min="1008" max="1008" width="6.875" customWidth="1"/>
    <col min="1009" max="1009" width="6.25" customWidth="1"/>
    <col min="1010" max="1010" width="19.25" customWidth="1"/>
    <col min="1011" max="1011" width="5.875" customWidth="1"/>
    <col min="1257" max="1257" width="5.25" customWidth="1"/>
    <col min="1258" max="1258" width="7.125" customWidth="1"/>
    <col min="1259" max="1259" width="37.125" customWidth="1"/>
    <col min="1260" max="1263" width="7.875" customWidth="1"/>
    <col min="1264" max="1264" width="6.875" customWidth="1"/>
    <col min="1265" max="1265" width="6.25" customWidth="1"/>
    <col min="1266" max="1266" width="19.25" customWidth="1"/>
    <col min="1267" max="1267" width="5.875" customWidth="1"/>
    <col min="1513" max="1513" width="5.25" customWidth="1"/>
    <col min="1514" max="1514" width="7.125" customWidth="1"/>
    <col min="1515" max="1515" width="37.125" customWidth="1"/>
    <col min="1516" max="1519" width="7.875" customWidth="1"/>
    <col min="1520" max="1520" width="6.875" customWidth="1"/>
    <col min="1521" max="1521" width="6.25" customWidth="1"/>
    <col min="1522" max="1522" width="19.25" customWidth="1"/>
    <col min="1523" max="1523" width="5.875" customWidth="1"/>
    <col min="1769" max="1769" width="5.25" customWidth="1"/>
    <col min="1770" max="1770" width="7.125" customWidth="1"/>
    <col min="1771" max="1771" width="37.125" customWidth="1"/>
    <col min="1772" max="1775" width="7.875" customWidth="1"/>
    <col min="1776" max="1776" width="6.875" customWidth="1"/>
    <col min="1777" max="1777" width="6.25" customWidth="1"/>
    <col min="1778" max="1778" width="19.25" customWidth="1"/>
    <col min="1779" max="1779" width="5.875" customWidth="1"/>
    <col min="2025" max="2025" width="5.25" customWidth="1"/>
    <col min="2026" max="2026" width="7.125" customWidth="1"/>
    <col min="2027" max="2027" width="37.125" customWidth="1"/>
    <col min="2028" max="2031" width="7.875" customWidth="1"/>
    <col min="2032" max="2032" width="6.875" customWidth="1"/>
    <col min="2033" max="2033" width="6.25" customWidth="1"/>
    <col min="2034" max="2034" width="19.25" customWidth="1"/>
    <col min="2035" max="2035" width="5.875" customWidth="1"/>
    <col min="2281" max="2281" width="5.25" customWidth="1"/>
    <col min="2282" max="2282" width="7.125" customWidth="1"/>
    <col min="2283" max="2283" width="37.125" customWidth="1"/>
    <col min="2284" max="2287" width="7.875" customWidth="1"/>
    <col min="2288" max="2288" width="6.875" customWidth="1"/>
    <col min="2289" max="2289" width="6.25" customWidth="1"/>
    <col min="2290" max="2290" width="19.25" customWidth="1"/>
    <col min="2291" max="2291" width="5.875" customWidth="1"/>
    <col min="2537" max="2537" width="5.25" customWidth="1"/>
    <col min="2538" max="2538" width="7.125" customWidth="1"/>
    <col min="2539" max="2539" width="37.125" customWidth="1"/>
    <col min="2540" max="2543" width="7.875" customWidth="1"/>
    <col min="2544" max="2544" width="6.875" customWidth="1"/>
    <col min="2545" max="2545" width="6.25" customWidth="1"/>
    <col min="2546" max="2546" width="19.25" customWidth="1"/>
    <col min="2547" max="2547" width="5.875" customWidth="1"/>
    <col min="2793" max="2793" width="5.25" customWidth="1"/>
    <col min="2794" max="2794" width="7.125" customWidth="1"/>
    <col min="2795" max="2795" width="37.125" customWidth="1"/>
    <col min="2796" max="2799" width="7.875" customWidth="1"/>
    <col min="2800" max="2800" width="6.875" customWidth="1"/>
    <col min="2801" max="2801" width="6.25" customWidth="1"/>
    <col min="2802" max="2802" width="19.25" customWidth="1"/>
    <col min="2803" max="2803" width="5.875" customWidth="1"/>
    <col min="3049" max="3049" width="5.25" customWidth="1"/>
    <col min="3050" max="3050" width="7.125" customWidth="1"/>
    <col min="3051" max="3051" width="37.125" customWidth="1"/>
    <col min="3052" max="3055" width="7.875" customWidth="1"/>
    <col min="3056" max="3056" width="6.875" customWidth="1"/>
    <col min="3057" max="3057" width="6.25" customWidth="1"/>
    <col min="3058" max="3058" width="19.25" customWidth="1"/>
    <col min="3059" max="3059" width="5.875" customWidth="1"/>
    <col min="3305" max="3305" width="5.25" customWidth="1"/>
    <col min="3306" max="3306" width="7.125" customWidth="1"/>
    <col min="3307" max="3307" width="37.125" customWidth="1"/>
    <col min="3308" max="3311" width="7.875" customWidth="1"/>
    <col min="3312" max="3312" width="6.875" customWidth="1"/>
    <col min="3313" max="3313" width="6.25" customWidth="1"/>
    <col min="3314" max="3314" width="19.25" customWidth="1"/>
    <col min="3315" max="3315" width="5.875" customWidth="1"/>
    <col min="3561" max="3561" width="5.25" customWidth="1"/>
    <col min="3562" max="3562" width="7.125" customWidth="1"/>
    <col min="3563" max="3563" width="37.125" customWidth="1"/>
    <col min="3564" max="3567" width="7.875" customWidth="1"/>
    <col min="3568" max="3568" width="6.875" customWidth="1"/>
    <col min="3569" max="3569" width="6.25" customWidth="1"/>
    <col min="3570" max="3570" width="19.25" customWidth="1"/>
    <col min="3571" max="3571" width="5.875" customWidth="1"/>
    <col min="3817" max="3817" width="5.25" customWidth="1"/>
    <col min="3818" max="3818" width="7.125" customWidth="1"/>
    <col min="3819" max="3819" width="37.125" customWidth="1"/>
    <col min="3820" max="3823" width="7.875" customWidth="1"/>
    <col min="3824" max="3824" width="6.875" customWidth="1"/>
    <col min="3825" max="3825" width="6.25" customWidth="1"/>
    <col min="3826" max="3826" width="19.25" customWidth="1"/>
    <col min="3827" max="3827" width="5.875" customWidth="1"/>
    <col min="4073" max="4073" width="5.25" customWidth="1"/>
    <col min="4074" max="4074" width="7.125" customWidth="1"/>
    <col min="4075" max="4075" width="37.125" customWidth="1"/>
    <col min="4076" max="4079" width="7.875" customWidth="1"/>
    <col min="4080" max="4080" width="6.875" customWidth="1"/>
    <col min="4081" max="4081" width="6.25" customWidth="1"/>
    <col min="4082" max="4082" width="19.25" customWidth="1"/>
    <col min="4083" max="4083" width="5.875" customWidth="1"/>
    <col min="4329" max="4329" width="5.25" customWidth="1"/>
    <col min="4330" max="4330" width="7.125" customWidth="1"/>
    <col min="4331" max="4331" width="37.125" customWidth="1"/>
    <col min="4332" max="4335" width="7.875" customWidth="1"/>
    <col min="4336" max="4336" width="6.875" customWidth="1"/>
    <col min="4337" max="4337" width="6.25" customWidth="1"/>
    <col min="4338" max="4338" width="19.25" customWidth="1"/>
    <col min="4339" max="4339" width="5.875" customWidth="1"/>
    <col min="4585" max="4585" width="5.25" customWidth="1"/>
    <col min="4586" max="4586" width="7.125" customWidth="1"/>
    <col min="4587" max="4587" width="37.125" customWidth="1"/>
    <col min="4588" max="4591" width="7.875" customWidth="1"/>
    <col min="4592" max="4592" width="6.875" customWidth="1"/>
    <col min="4593" max="4593" width="6.25" customWidth="1"/>
    <col min="4594" max="4594" width="19.25" customWidth="1"/>
    <col min="4595" max="4595" width="5.875" customWidth="1"/>
    <col min="4841" max="4841" width="5.25" customWidth="1"/>
    <col min="4842" max="4842" width="7.125" customWidth="1"/>
    <col min="4843" max="4843" width="37.125" customWidth="1"/>
    <col min="4844" max="4847" width="7.875" customWidth="1"/>
    <col min="4848" max="4848" width="6.875" customWidth="1"/>
    <col min="4849" max="4849" width="6.25" customWidth="1"/>
    <col min="4850" max="4850" width="19.25" customWidth="1"/>
    <col min="4851" max="4851" width="5.875" customWidth="1"/>
    <col min="5097" max="5097" width="5.25" customWidth="1"/>
    <col min="5098" max="5098" width="7.125" customWidth="1"/>
    <col min="5099" max="5099" width="37.125" customWidth="1"/>
    <col min="5100" max="5103" width="7.875" customWidth="1"/>
    <col min="5104" max="5104" width="6.875" customWidth="1"/>
    <col min="5105" max="5105" width="6.25" customWidth="1"/>
    <col min="5106" max="5106" width="19.25" customWidth="1"/>
    <col min="5107" max="5107" width="5.875" customWidth="1"/>
    <col min="5353" max="5353" width="5.25" customWidth="1"/>
    <col min="5354" max="5354" width="7.125" customWidth="1"/>
    <col min="5355" max="5355" width="37.125" customWidth="1"/>
    <col min="5356" max="5359" width="7.875" customWidth="1"/>
    <col min="5360" max="5360" width="6.875" customWidth="1"/>
    <col min="5361" max="5361" width="6.25" customWidth="1"/>
    <col min="5362" max="5362" width="19.25" customWidth="1"/>
    <col min="5363" max="5363" width="5.875" customWidth="1"/>
    <col min="5609" max="5609" width="5.25" customWidth="1"/>
    <col min="5610" max="5610" width="7.125" customWidth="1"/>
    <col min="5611" max="5611" width="37.125" customWidth="1"/>
    <col min="5612" max="5615" width="7.875" customWidth="1"/>
    <col min="5616" max="5616" width="6.875" customWidth="1"/>
    <col min="5617" max="5617" width="6.25" customWidth="1"/>
    <col min="5618" max="5618" width="19.25" customWidth="1"/>
    <col min="5619" max="5619" width="5.875" customWidth="1"/>
    <col min="5865" max="5865" width="5.25" customWidth="1"/>
    <col min="5866" max="5866" width="7.125" customWidth="1"/>
    <col min="5867" max="5867" width="37.125" customWidth="1"/>
    <col min="5868" max="5871" width="7.875" customWidth="1"/>
    <col min="5872" max="5872" width="6.875" customWidth="1"/>
    <col min="5873" max="5873" width="6.25" customWidth="1"/>
    <col min="5874" max="5874" width="19.25" customWidth="1"/>
    <col min="5875" max="5875" width="5.875" customWidth="1"/>
    <col min="6121" max="6121" width="5.25" customWidth="1"/>
    <col min="6122" max="6122" width="7.125" customWidth="1"/>
    <col min="6123" max="6123" width="37.125" customWidth="1"/>
    <col min="6124" max="6127" width="7.875" customWidth="1"/>
    <col min="6128" max="6128" width="6.875" customWidth="1"/>
    <col min="6129" max="6129" width="6.25" customWidth="1"/>
    <col min="6130" max="6130" width="19.25" customWidth="1"/>
    <col min="6131" max="6131" width="5.875" customWidth="1"/>
    <col min="6377" max="6377" width="5.25" customWidth="1"/>
    <col min="6378" max="6378" width="7.125" customWidth="1"/>
    <col min="6379" max="6379" width="37.125" customWidth="1"/>
    <col min="6380" max="6383" width="7.875" customWidth="1"/>
    <col min="6384" max="6384" width="6.875" customWidth="1"/>
    <col min="6385" max="6385" width="6.25" customWidth="1"/>
    <col min="6386" max="6386" width="19.25" customWidth="1"/>
    <col min="6387" max="6387" width="5.875" customWidth="1"/>
    <col min="6633" max="6633" width="5.25" customWidth="1"/>
    <col min="6634" max="6634" width="7.125" customWidth="1"/>
    <col min="6635" max="6635" width="37.125" customWidth="1"/>
    <col min="6636" max="6639" width="7.875" customWidth="1"/>
    <col min="6640" max="6640" width="6.875" customWidth="1"/>
    <col min="6641" max="6641" width="6.25" customWidth="1"/>
    <col min="6642" max="6642" width="19.25" customWidth="1"/>
    <col min="6643" max="6643" width="5.875" customWidth="1"/>
    <col min="6889" max="6889" width="5.25" customWidth="1"/>
    <col min="6890" max="6890" width="7.125" customWidth="1"/>
    <col min="6891" max="6891" width="37.125" customWidth="1"/>
    <col min="6892" max="6895" width="7.875" customWidth="1"/>
    <col min="6896" max="6896" width="6.875" customWidth="1"/>
    <col min="6897" max="6897" width="6.25" customWidth="1"/>
    <col min="6898" max="6898" width="19.25" customWidth="1"/>
    <col min="6899" max="6899" width="5.875" customWidth="1"/>
    <col min="7145" max="7145" width="5.25" customWidth="1"/>
    <col min="7146" max="7146" width="7.125" customWidth="1"/>
    <col min="7147" max="7147" width="37.125" customWidth="1"/>
    <col min="7148" max="7151" width="7.875" customWidth="1"/>
    <col min="7152" max="7152" width="6.875" customWidth="1"/>
    <col min="7153" max="7153" width="6.25" customWidth="1"/>
    <col min="7154" max="7154" width="19.25" customWidth="1"/>
    <col min="7155" max="7155" width="5.875" customWidth="1"/>
    <col min="7401" max="7401" width="5.25" customWidth="1"/>
    <col min="7402" max="7402" width="7.125" customWidth="1"/>
    <col min="7403" max="7403" width="37.125" customWidth="1"/>
    <col min="7404" max="7407" width="7.875" customWidth="1"/>
    <col min="7408" max="7408" width="6.875" customWidth="1"/>
    <col min="7409" max="7409" width="6.25" customWidth="1"/>
    <col min="7410" max="7410" width="19.25" customWidth="1"/>
    <col min="7411" max="7411" width="5.875" customWidth="1"/>
    <col min="7657" max="7657" width="5.25" customWidth="1"/>
    <col min="7658" max="7658" width="7.125" customWidth="1"/>
    <col min="7659" max="7659" width="37.125" customWidth="1"/>
    <col min="7660" max="7663" width="7.875" customWidth="1"/>
    <col min="7664" max="7664" width="6.875" customWidth="1"/>
    <col min="7665" max="7665" width="6.25" customWidth="1"/>
    <col min="7666" max="7666" width="19.25" customWidth="1"/>
    <col min="7667" max="7667" width="5.875" customWidth="1"/>
    <col min="7913" max="7913" width="5.25" customWidth="1"/>
    <col min="7914" max="7914" width="7.125" customWidth="1"/>
    <col min="7915" max="7915" width="37.125" customWidth="1"/>
    <col min="7916" max="7919" width="7.875" customWidth="1"/>
    <col min="7920" max="7920" width="6.875" customWidth="1"/>
    <col min="7921" max="7921" width="6.25" customWidth="1"/>
    <col min="7922" max="7922" width="19.25" customWidth="1"/>
    <col min="7923" max="7923" width="5.875" customWidth="1"/>
    <col min="8169" max="8169" width="5.25" customWidth="1"/>
    <col min="8170" max="8170" width="7.125" customWidth="1"/>
    <col min="8171" max="8171" width="37.125" customWidth="1"/>
    <col min="8172" max="8175" width="7.875" customWidth="1"/>
    <col min="8176" max="8176" width="6.875" customWidth="1"/>
    <col min="8177" max="8177" width="6.25" customWidth="1"/>
    <col min="8178" max="8178" width="19.25" customWidth="1"/>
    <col min="8179" max="8179" width="5.875" customWidth="1"/>
    <col min="8425" max="8425" width="5.25" customWidth="1"/>
    <col min="8426" max="8426" width="7.125" customWidth="1"/>
    <col min="8427" max="8427" width="37.125" customWidth="1"/>
    <col min="8428" max="8431" width="7.875" customWidth="1"/>
    <col min="8432" max="8432" width="6.875" customWidth="1"/>
    <col min="8433" max="8433" width="6.25" customWidth="1"/>
    <col min="8434" max="8434" width="19.25" customWidth="1"/>
    <col min="8435" max="8435" width="5.875" customWidth="1"/>
    <col min="8681" max="8681" width="5.25" customWidth="1"/>
    <col min="8682" max="8682" width="7.125" customWidth="1"/>
    <col min="8683" max="8683" width="37.125" customWidth="1"/>
    <col min="8684" max="8687" width="7.875" customWidth="1"/>
    <col min="8688" max="8688" width="6.875" customWidth="1"/>
    <col min="8689" max="8689" width="6.25" customWidth="1"/>
    <col min="8690" max="8690" width="19.25" customWidth="1"/>
    <col min="8691" max="8691" width="5.875" customWidth="1"/>
    <col min="8937" max="8937" width="5.25" customWidth="1"/>
    <col min="8938" max="8938" width="7.125" customWidth="1"/>
    <col min="8939" max="8939" width="37.125" customWidth="1"/>
    <col min="8940" max="8943" width="7.875" customWidth="1"/>
    <col min="8944" max="8944" width="6.875" customWidth="1"/>
    <col min="8945" max="8945" width="6.25" customWidth="1"/>
    <col min="8946" max="8946" width="19.25" customWidth="1"/>
    <col min="8947" max="8947" width="5.875" customWidth="1"/>
    <col min="9193" max="9193" width="5.25" customWidth="1"/>
    <col min="9194" max="9194" width="7.125" customWidth="1"/>
    <col min="9195" max="9195" width="37.125" customWidth="1"/>
    <col min="9196" max="9199" width="7.875" customWidth="1"/>
    <col min="9200" max="9200" width="6.875" customWidth="1"/>
    <col min="9201" max="9201" width="6.25" customWidth="1"/>
    <col min="9202" max="9202" width="19.25" customWidth="1"/>
    <col min="9203" max="9203" width="5.875" customWidth="1"/>
    <col min="9449" max="9449" width="5.25" customWidth="1"/>
    <col min="9450" max="9450" width="7.125" customWidth="1"/>
    <col min="9451" max="9451" width="37.125" customWidth="1"/>
    <col min="9452" max="9455" width="7.875" customWidth="1"/>
    <col min="9456" max="9456" width="6.875" customWidth="1"/>
    <col min="9457" max="9457" width="6.25" customWidth="1"/>
    <col min="9458" max="9458" width="19.25" customWidth="1"/>
    <col min="9459" max="9459" width="5.875" customWidth="1"/>
    <col min="9705" max="9705" width="5.25" customWidth="1"/>
    <col min="9706" max="9706" width="7.125" customWidth="1"/>
    <col min="9707" max="9707" width="37.125" customWidth="1"/>
    <col min="9708" max="9711" width="7.875" customWidth="1"/>
    <col min="9712" max="9712" width="6.875" customWidth="1"/>
    <col min="9713" max="9713" width="6.25" customWidth="1"/>
    <col min="9714" max="9714" width="19.25" customWidth="1"/>
    <col min="9715" max="9715" width="5.875" customWidth="1"/>
    <col min="9961" max="9961" width="5.25" customWidth="1"/>
    <col min="9962" max="9962" width="7.125" customWidth="1"/>
    <col min="9963" max="9963" width="37.125" customWidth="1"/>
    <col min="9964" max="9967" width="7.875" customWidth="1"/>
    <col min="9968" max="9968" width="6.875" customWidth="1"/>
    <col min="9969" max="9969" width="6.25" customWidth="1"/>
    <col min="9970" max="9970" width="19.25" customWidth="1"/>
    <col min="9971" max="9971" width="5.875" customWidth="1"/>
    <col min="10217" max="10217" width="5.25" customWidth="1"/>
    <col min="10218" max="10218" width="7.125" customWidth="1"/>
    <col min="10219" max="10219" width="37.125" customWidth="1"/>
    <col min="10220" max="10223" width="7.875" customWidth="1"/>
    <col min="10224" max="10224" width="6.875" customWidth="1"/>
    <col min="10225" max="10225" width="6.25" customWidth="1"/>
    <col min="10226" max="10226" width="19.25" customWidth="1"/>
    <col min="10227" max="10227" width="5.875" customWidth="1"/>
    <col min="10473" max="10473" width="5.25" customWidth="1"/>
    <col min="10474" max="10474" width="7.125" customWidth="1"/>
    <col min="10475" max="10475" width="37.125" customWidth="1"/>
    <col min="10476" max="10479" width="7.875" customWidth="1"/>
    <col min="10480" max="10480" width="6.875" customWidth="1"/>
    <col min="10481" max="10481" width="6.25" customWidth="1"/>
    <col min="10482" max="10482" width="19.25" customWidth="1"/>
    <col min="10483" max="10483" width="5.875" customWidth="1"/>
    <col min="10729" max="10729" width="5.25" customWidth="1"/>
    <col min="10730" max="10730" width="7.125" customWidth="1"/>
    <col min="10731" max="10731" width="37.125" customWidth="1"/>
    <col min="10732" max="10735" width="7.875" customWidth="1"/>
    <col min="10736" max="10736" width="6.875" customWidth="1"/>
    <col min="10737" max="10737" width="6.25" customWidth="1"/>
    <col min="10738" max="10738" width="19.25" customWidth="1"/>
    <col min="10739" max="10739" width="5.875" customWidth="1"/>
    <col min="10985" max="10985" width="5.25" customWidth="1"/>
    <col min="10986" max="10986" width="7.125" customWidth="1"/>
    <col min="10987" max="10987" width="37.125" customWidth="1"/>
    <col min="10988" max="10991" width="7.875" customWidth="1"/>
    <col min="10992" max="10992" width="6.875" customWidth="1"/>
    <col min="10993" max="10993" width="6.25" customWidth="1"/>
    <col min="10994" max="10994" width="19.25" customWidth="1"/>
    <col min="10995" max="10995" width="5.875" customWidth="1"/>
    <col min="11241" max="11241" width="5.25" customWidth="1"/>
    <col min="11242" max="11242" width="7.125" customWidth="1"/>
    <col min="11243" max="11243" width="37.125" customWidth="1"/>
    <col min="11244" max="11247" width="7.875" customWidth="1"/>
    <col min="11248" max="11248" width="6.875" customWidth="1"/>
    <col min="11249" max="11249" width="6.25" customWidth="1"/>
    <col min="11250" max="11250" width="19.25" customWidth="1"/>
    <col min="11251" max="11251" width="5.875" customWidth="1"/>
    <col min="11497" max="11497" width="5.25" customWidth="1"/>
    <col min="11498" max="11498" width="7.125" customWidth="1"/>
    <col min="11499" max="11499" width="37.125" customWidth="1"/>
    <col min="11500" max="11503" width="7.875" customWidth="1"/>
    <col min="11504" max="11504" width="6.875" customWidth="1"/>
    <col min="11505" max="11505" width="6.25" customWidth="1"/>
    <col min="11506" max="11506" width="19.25" customWidth="1"/>
    <col min="11507" max="11507" width="5.875" customWidth="1"/>
    <col min="11753" max="11753" width="5.25" customWidth="1"/>
    <col min="11754" max="11754" width="7.125" customWidth="1"/>
    <col min="11755" max="11755" width="37.125" customWidth="1"/>
    <col min="11756" max="11759" width="7.875" customWidth="1"/>
    <col min="11760" max="11760" width="6.875" customWidth="1"/>
    <col min="11761" max="11761" width="6.25" customWidth="1"/>
    <col min="11762" max="11762" width="19.25" customWidth="1"/>
    <col min="11763" max="11763" width="5.875" customWidth="1"/>
    <col min="12009" max="12009" width="5.25" customWidth="1"/>
    <col min="12010" max="12010" width="7.125" customWidth="1"/>
    <col min="12011" max="12011" width="37.125" customWidth="1"/>
    <col min="12012" max="12015" width="7.875" customWidth="1"/>
    <col min="12016" max="12016" width="6.875" customWidth="1"/>
    <col min="12017" max="12017" width="6.25" customWidth="1"/>
    <col min="12018" max="12018" width="19.25" customWidth="1"/>
    <col min="12019" max="12019" width="5.875" customWidth="1"/>
    <col min="12265" max="12265" width="5.25" customWidth="1"/>
    <col min="12266" max="12266" width="7.125" customWidth="1"/>
    <col min="12267" max="12267" width="37.125" customWidth="1"/>
    <col min="12268" max="12271" width="7.875" customWidth="1"/>
    <col min="12272" max="12272" width="6.875" customWidth="1"/>
    <col min="12273" max="12273" width="6.25" customWidth="1"/>
    <col min="12274" max="12274" width="19.25" customWidth="1"/>
    <col min="12275" max="12275" width="5.875" customWidth="1"/>
    <col min="12521" max="12521" width="5.25" customWidth="1"/>
    <col min="12522" max="12522" width="7.125" customWidth="1"/>
    <col min="12523" max="12523" width="37.125" customWidth="1"/>
    <col min="12524" max="12527" width="7.875" customWidth="1"/>
    <col min="12528" max="12528" width="6.875" customWidth="1"/>
    <col min="12529" max="12529" width="6.25" customWidth="1"/>
    <col min="12530" max="12530" width="19.25" customWidth="1"/>
    <col min="12531" max="12531" width="5.875" customWidth="1"/>
    <col min="12777" max="12777" width="5.25" customWidth="1"/>
    <col min="12778" max="12778" width="7.125" customWidth="1"/>
    <col min="12779" max="12779" width="37.125" customWidth="1"/>
    <col min="12780" max="12783" width="7.875" customWidth="1"/>
    <col min="12784" max="12784" width="6.875" customWidth="1"/>
    <col min="12785" max="12785" width="6.25" customWidth="1"/>
    <col min="12786" max="12786" width="19.25" customWidth="1"/>
    <col min="12787" max="12787" width="5.875" customWidth="1"/>
    <col min="13033" max="13033" width="5.25" customWidth="1"/>
    <col min="13034" max="13034" width="7.125" customWidth="1"/>
    <col min="13035" max="13035" width="37.125" customWidth="1"/>
    <col min="13036" max="13039" width="7.875" customWidth="1"/>
    <col min="13040" max="13040" width="6.875" customWidth="1"/>
    <col min="13041" max="13041" width="6.25" customWidth="1"/>
    <col min="13042" max="13042" width="19.25" customWidth="1"/>
    <col min="13043" max="13043" width="5.875" customWidth="1"/>
    <col min="13289" max="13289" width="5.25" customWidth="1"/>
    <col min="13290" max="13290" width="7.125" customWidth="1"/>
    <col min="13291" max="13291" width="37.125" customWidth="1"/>
    <col min="13292" max="13295" width="7.875" customWidth="1"/>
    <col min="13296" max="13296" width="6.875" customWidth="1"/>
    <col min="13297" max="13297" width="6.25" customWidth="1"/>
    <col min="13298" max="13298" width="19.25" customWidth="1"/>
    <col min="13299" max="13299" width="5.875" customWidth="1"/>
    <col min="13545" max="13545" width="5.25" customWidth="1"/>
    <col min="13546" max="13546" width="7.125" customWidth="1"/>
    <col min="13547" max="13547" width="37.125" customWidth="1"/>
    <col min="13548" max="13551" width="7.875" customWidth="1"/>
    <col min="13552" max="13552" width="6.875" customWidth="1"/>
    <col min="13553" max="13553" width="6.25" customWidth="1"/>
    <col min="13554" max="13554" width="19.25" customWidth="1"/>
    <col min="13555" max="13555" width="5.875" customWidth="1"/>
    <col min="13801" max="13801" width="5.25" customWidth="1"/>
    <col min="13802" max="13802" width="7.125" customWidth="1"/>
    <col min="13803" max="13803" width="37.125" customWidth="1"/>
    <col min="13804" max="13807" width="7.875" customWidth="1"/>
    <col min="13808" max="13808" width="6.875" customWidth="1"/>
    <col min="13809" max="13809" width="6.25" customWidth="1"/>
    <col min="13810" max="13810" width="19.25" customWidth="1"/>
    <col min="13811" max="13811" width="5.875" customWidth="1"/>
    <col min="14057" max="14057" width="5.25" customWidth="1"/>
    <col min="14058" max="14058" width="7.125" customWidth="1"/>
    <col min="14059" max="14059" width="37.125" customWidth="1"/>
    <col min="14060" max="14063" width="7.875" customWidth="1"/>
    <col min="14064" max="14064" width="6.875" customWidth="1"/>
    <col min="14065" max="14065" width="6.25" customWidth="1"/>
    <col min="14066" max="14066" width="19.25" customWidth="1"/>
    <col min="14067" max="14067" width="5.875" customWidth="1"/>
    <col min="14313" max="14313" width="5.25" customWidth="1"/>
    <col min="14314" max="14314" width="7.125" customWidth="1"/>
    <col min="14315" max="14315" width="37.125" customWidth="1"/>
    <col min="14316" max="14319" width="7.875" customWidth="1"/>
    <col min="14320" max="14320" width="6.875" customWidth="1"/>
    <col min="14321" max="14321" width="6.25" customWidth="1"/>
    <col min="14322" max="14322" width="19.25" customWidth="1"/>
    <col min="14323" max="14323" width="5.875" customWidth="1"/>
    <col min="14569" max="14569" width="5.25" customWidth="1"/>
    <col min="14570" max="14570" width="7.125" customWidth="1"/>
    <col min="14571" max="14571" width="37.125" customWidth="1"/>
    <col min="14572" max="14575" width="7.875" customWidth="1"/>
    <col min="14576" max="14576" width="6.875" customWidth="1"/>
    <col min="14577" max="14577" width="6.25" customWidth="1"/>
    <col min="14578" max="14578" width="19.25" customWidth="1"/>
    <col min="14579" max="14579" width="5.875" customWidth="1"/>
    <col min="14825" max="14825" width="5.25" customWidth="1"/>
    <col min="14826" max="14826" width="7.125" customWidth="1"/>
    <col min="14827" max="14827" width="37.125" customWidth="1"/>
    <col min="14828" max="14831" width="7.875" customWidth="1"/>
    <col min="14832" max="14832" width="6.875" customWidth="1"/>
    <col min="14833" max="14833" width="6.25" customWidth="1"/>
    <col min="14834" max="14834" width="19.25" customWidth="1"/>
    <col min="14835" max="14835" width="5.875" customWidth="1"/>
    <col min="15081" max="15081" width="5.25" customWidth="1"/>
    <col min="15082" max="15082" width="7.125" customWidth="1"/>
    <col min="15083" max="15083" width="37.125" customWidth="1"/>
    <col min="15084" max="15087" width="7.875" customWidth="1"/>
    <col min="15088" max="15088" width="6.875" customWidth="1"/>
    <col min="15089" max="15089" width="6.25" customWidth="1"/>
    <col min="15090" max="15090" width="19.25" customWidth="1"/>
    <col min="15091" max="15091" width="5.875" customWidth="1"/>
    <col min="15337" max="15337" width="5.25" customWidth="1"/>
    <col min="15338" max="15338" width="7.125" customWidth="1"/>
    <col min="15339" max="15339" width="37.125" customWidth="1"/>
    <col min="15340" max="15343" width="7.875" customWidth="1"/>
    <col min="15344" max="15344" width="6.875" customWidth="1"/>
    <col min="15345" max="15345" width="6.25" customWidth="1"/>
    <col min="15346" max="15346" width="19.25" customWidth="1"/>
    <col min="15347" max="15347" width="5.875" customWidth="1"/>
    <col min="15593" max="15593" width="5.25" customWidth="1"/>
    <col min="15594" max="15594" width="7.125" customWidth="1"/>
    <col min="15595" max="15595" width="37.125" customWidth="1"/>
    <col min="15596" max="15599" width="7.875" customWidth="1"/>
    <col min="15600" max="15600" width="6.875" customWidth="1"/>
    <col min="15601" max="15601" width="6.25" customWidth="1"/>
    <col min="15602" max="15602" width="19.25" customWidth="1"/>
    <col min="15603" max="15603" width="5.875" customWidth="1"/>
    <col min="15849" max="15849" width="5.25" customWidth="1"/>
    <col min="15850" max="15850" width="7.125" customWidth="1"/>
    <col min="15851" max="15851" width="37.125" customWidth="1"/>
    <col min="15852" max="15855" width="7.875" customWidth="1"/>
    <col min="15856" max="15856" width="6.875" customWidth="1"/>
    <col min="15857" max="15857" width="6.25" customWidth="1"/>
    <col min="15858" max="15858" width="19.25" customWidth="1"/>
    <col min="15859" max="15859" width="5.875" customWidth="1"/>
    <col min="16105" max="16105" width="5.25" customWidth="1"/>
    <col min="16106" max="16106" width="7.125" customWidth="1"/>
    <col min="16107" max="16107" width="37.125" customWidth="1"/>
    <col min="16108" max="16111" width="7.875" customWidth="1"/>
    <col min="16112" max="16112" width="6.875" customWidth="1"/>
    <col min="16113" max="16113" width="6.25" customWidth="1"/>
    <col min="16114" max="16114" width="19.25" customWidth="1"/>
    <col min="16115" max="16115" width="5.875" customWidth="1"/>
  </cols>
  <sheetData>
    <row r="1" spans="1:24" s="1" customFormat="1" x14ac:dyDescent="0.25">
      <c r="A1" s="25"/>
      <c r="B1" s="21" t="s">
        <v>0</v>
      </c>
      <c r="C1" s="15"/>
      <c r="D1" s="15"/>
      <c r="E1" s="15"/>
      <c r="F1" s="45" t="s">
        <v>1</v>
      </c>
      <c r="G1" s="45"/>
      <c r="H1" s="45"/>
      <c r="I1" s="45"/>
      <c r="J1" s="45"/>
    </row>
    <row r="2" spans="1:24" s="1" customFormat="1" x14ac:dyDescent="0.25">
      <c r="A2" s="25"/>
      <c r="B2" s="26" t="s">
        <v>2</v>
      </c>
      <c r="C2" s="16"/>
      <c r="D2" s="16"/>
      <c r="E2" s="16"/>
      <c r="F2" s="45" t="s">
        <v>3</v>
      </c>
      <c r="G2" s="45"/>
      <c r="H2" s="45"/>
      <c r="I2" s="45"/>
      <c r="J2" s="45"/>
    </row>
    <row r="3" spans="1:24" s="1" customFormat="1" x14ac:dyDescent="0.25">
      <c r="A3" s="25"/>
      <c r="B3" s="26" t="s">
        <v>4</v>
      </c>
      <c r="C3" s="16"/>
      <c r="D3" s="16"/>
      <c r="E3" s="16"/>
      <c r="F3" s="16"/>
      <c r="G3" s="16"/>
      <c r="H3" s="16"/>
      <c r="I3" s="17"/>
      <c r="J3" s="2"/>
    </row>
    <row r="4" spans="1:24" s="1" customFormat="1" x14ac:dyDescent="0.25">
      <c r="A4" s="25"/>
      <c r="B4" s="27"/>
      <c r="C4" s="15"/>
      <c r="D4" s="15"/>
      <c r="E4" s="15"/>
      <c r="F4" s="15"/>
      <c r="G4" s="15"/>
      <c r="H4" s="15"/>
      <c r="I4" s="18"/>
      <c r="J4" s="2"/>
    </row>
    <row r="5" spans="1:24" s="1" customFormat="1" ht="18.75" customHeight="1" x14ac:dyDescent="0.25">
      <c r="A5" s="46" t="s">
        <v>5</v>
      </c>
      <c r="B5" s="46"/>
      <c r="C5" s="46"/>
      <c r="D5" s="46"/>
      <c r="E5" s="46"/>
      <c r="F5" s="46"/>
      <c r="G5" s="46"/>
      <c r="H5" s="46"/>
      <c r="I5" s="46"/>
      <c r="J5" s="46"/>
    </row>
    <row r="6" spans="1:24" s="1" customFormat="1" ht="18.75" customHeight="1" x14ac:dyDescent="0.25">
      <c r="A6" s="46" t="s">
        <v>6</v>
      </c>
      <c r="B6" s="46"/>
      <c r="C6" s="46"/>
      <c r="D6" s="46"/>
      <c r="E6" s="46"/>
      <c r="F6" s="46"/>
      <c r="G6" s="46"/>
      <c r="H6" s="46"/>
      <c r="I6" s="46"/>
      <c r="J6" s="46"/>
    </row>
    <row r="7" spans="1:24" s="1" customFormat="1" ht="18.75" customHeight="1" x14ac:dyDescent="0.25">
      <c r="A7" s="19"/>
      <c r="B7" s="19"/>
      <c r="C7" s="19"/>
      <c r="D7" s="19"/>
      <c r="E7" s="19"/>
      <c r="F7" s="19"/>
      <c r="G7" s="19"/>
      <c r="H7" s="19"/>
      <c r="I7" s="20"/>
      <c r="J7" s="3"/>
    </row>
    <row r="8" spans="1:24" s="1" customFormat="1" ht="18.75" customHeight="1" x14ac:dyDescent="0.25">
      <c r="A8" s="21" t="s">
        <v>7</v>
      </c>
      <c r="B8" s="25"/>
      <c r="C8" s="21" t="s">
        <v>8</v>
      </c>
      <c r="D8" s="21"/>
      <c r="E8" s="21"/>
      <c r="F8" s="21"/>
      <c r="G8" s="21"/>
      <c r="H8" s="21"/>
      <c r="I8" s="22"/>
      <c r="J8" s="4"/>
    </row>
    <row r="9" spans="1:24" s="1" customFormat="1" ht="18.75" customHeight="1" x14ac:dyDescent="0.25">
      <c r="A9" s="25" t="s">
        <v>9</v>
      </c>
      <c r="B9" s="25"/>
      <c r="C9" s="21" t="s">
        <v>10</v>
      </c>
      <c r="D9" s="21"/>
      <c r="E9" s="21"/>
      <c r="F9" s="21"/>
      <c r="G9" s="21"/>
      <c r="H9" s="21"/>
      <c r="I9" s="22"/>
      <c r="J9" s="4"/>
    </row>
    <row r="10" spans="1:24" s="1" customFormat="1" ht="18.75" customHeight="1" x14ac:dyDescent="0.25">
      <c r="A10" s="21" t="s">
        <v>11</v>
      </c>
      <c r="B10" s="21"/>
      <c r="C10" s="21" t="s">
        <v>12</v>
      </c>
      <c r="D10" s="21"/>
      <c r="E10" s="21"/>
      <c r="F10" s="21"/>
      <c r="G10" s="21"/>
      <c r="H10" s="21"/>
      <c r="I10" s="22"/>
      <c r="J10" s="4"/>
    </row>
    <row r="11" spans="1:24" s="1" customFormat="1" ht="18.75" customHeight="1" x14ac:dyDescent="0.25">
      <c r="A11" s="21"/>
      <c r="B11" s="21"/>
      <c r="C11" s="21" t="s">
        <v>13</v>
      </c>
      <c r="D11" s="21"/>
      <c r="E11" s="21"/>
      <c r="F11" s="21"/>
      <c r="G11" s="21"/>
      <c r="H11" s="21"/>
      <c r="I11" s="22"/>
      <c r="J11" s="4"/>
    </row>
    <row r="12" spans="1:24" s="1" customFormat="1" ht="18.75" customHeight="1" x14ac:dyDescent="0.25">
      <c r="A12" s="21"/>
      <c r="B12" s="21"/>
      <c r="C12" s="21" t="s">
        <v>14</v>
      </c>
      <c r="D12" s="21"/>
      <c r="E12" s="21"/>
      <c r="F12" s="21"/>
      <c r="G12" s="21"/>
      <c r="H12" s="21"/>
      <c r="I12" s="22"/>
      <c r="J12" s="4"/>
    </row>
    <row r="13" spans="1:24" s="1" customFormat="1" ht="18.75" customHeight="1" x14ac:dyDescent="0.25">
      <c r="A13" s="21"/>
      <c r="B13" s="21"/>
      <c r="C13" s="21" t="s">
        <v>15</v>
      </c>
      <c r="D13" s="21"/>
      <c r="E13" s="21"/>
      <c r="F13" s="21"/>
      <c r="G13" s="21"/>
      <c r="H13" s="21"/>
      <c r="I13" s="22"/>
      <c r="J13" s="4"/>
    </row>
    <row r="14" spans="1:24" s="1" customFormat="1" ht="18.75" customHeight="1" x14ac:dyDescent="0.25">
      <c r="A14" s="21"/>
      <c r="B14" s="21"/>
      <c r="C14" s="21" t="s">
        <v>16</v>
      </c>
      <c r="D14" s="21"/>
      <c r="E14" s="21"/>
      <c r="F14" s="21"/>
      <c r="G14" s="21"/>
      <c r="H14" s="21"/>
      <c r="I14" s="22"/>
      <c r="J14" s="4"/>
    </row>
    <row r="15" spans="1:24" s="1" customFormat="1" ht="22.5" x14ac:dyDescent="0.25">
      <c r="A15" s="25"/>
      <c r="B15" s="5"/>
      <c r="C15" s="25"/>
      <c r="D15" s="6"/>
      <c r="E15" s="6"/>
      <c r="F15" s="6"/>
      <c r="G15" s="6"/>
      <c r="H15" s="6"/>
      <c r="I15" s="6"/>
      <c r="J15" s="2"/>
    </row>
    <row r="16" spans="1:24" s="7" customFormat="1" x14ac:dyDescent="0.25">
      <c r="A16" s="43" t="s">
        <v>17</v>
      </c>
      <c r="B16" s="43" t="s">
        <v>18</v>
      </c>
      <c r="C16" s="43" t="s">
        <v>19</v>
      </c>
      <c r="D16" s="43" t="s">
        <v>20</v>
      </c>
      <c r="E16" s="43"/>
      <c r="F16" s="43"/>
      <c r="G16" s="43"/>
      <c r="H16" s="43"/>
      <c r="I16" s="43"/>
      <c r="J16" s="43" t="s">
        <v>21</v>
      </c>
      <c r="K16" s="43" t="s">
        <v>22</v>
      </c>
      <c r="L16" s="1"/>
      <c r="M16" s="1"/>
      <c r="N16" s="1"/>
      <c r="O16" s="1"/>
      <c r="P16" s="1"/>
      <c r="Q16" s="1"/>
      <c r="R16" s="1"/>
      <c r="S16" s="1"/>
      <c r="T16" s="1"/>
      <c r="U16" s="1"/>
      <c r="V16" s="1"/>
      <c r="W16" s="1"/>
      <c r="X16" s="1"/>
    </row>
    <row r="17" spans="1:24" s="7" customFormat="1" x14ac:dyDescent="0.25">
      <c r="A17" s="43"/>
      <c r="B17" s="43"/>
      <c r="C17" s="43"/>
      <c r="D17" s="43" t="s">
        <v>23</v>
      </c>
      <c r="E17" s="43"/>
      <c r="F17" s="43" t="s">
        <v>24</v>
      </c>
      <c r="G17" s="43"/>
      <c r="H17" s="43" t="s">
        <v>25</v>
      </c>
      <c r="I17" s="43" t="s">
        <v>26</v>
      </c>
      <c r="J17" s="43"/>
      <c r="K17" s="43"/>
      <c r="L17" s="1"/>
      <c r="M17" s="1"/>
      <c r="N17" s="1"/>
      <c r="O17" s="1"/>
      <c r="P17" s="1"/>
      <c r="Q17" s="1"/>
      <c r="R17" s="1"/>
      <c r="S17" s="1"/>
      <c r="T17" s="1"/>
      <c r="U17" s="1"/>
      <c r="V17" s="1"/>
      <c r="W17" s="1"/>
      <c r="X17" s="1"/>
    </row>
    <row r="18" spans="1:24" s="7" customFormat="1" x14ac:dyDescent="0.25">
      <c r="A18" s="43"/>
      <c r="B18" s="43"/>
      <c r="C18" s="43"/>
      <c r="D18" s="28" t="s">
        <v>27</v>
      </c>
      <c r="E18" s="28" t="s">
        <v>28</v>
      </c>
      <c r="F18" s="28" t="s">
        <v>27</v>
      </c>
      <c r="G18" s="28" t="s">
        <v>28</v>
      </c>
      <c r="H18" s="43"/>
      <c r="I18" s="43"/>
      <c r="J18" s="43"/>
      <c r="K18" s="43"/>
      <c r="L18" s="1"/>
      <c r="M18" s="1"/>
      <c r="N18" s="1"/>
      <c r="O18" s="1"/>
      <c r="P18" s="1"/>
      <c r="Q18" s="1"/>
      <c r="R18" s="1"/>
      <c r="S18" s="1"/>
      <c r="T18" s="1"/>
      <c r="U18" s="1"/>
      <c r="V18" s="1"/>
      <c r="W18" s="1"/>
      <c r="X18" s="1"/>
    </row>
    <row r="19" spans="1:24" s="12" customFormat="1" ht="120" x14ac:dyDescent="0.25">
      <c r="A19" s="29" t="s">
        <v>29</v>
      </c>
      <c r="B19" s="29" t="s">
        <v>29</v>
      </c>
      <c r="C19" s="30" t="s">
        <v>30</v>
      </c>
      <c r="D19" s="31" t="s">
        <v>31</v>
      </c>
      <c r="E19" s="31">
        <v>95</v>
      </c>
      <c r="F19" s="31" t="s">
        <v>32</v>
      </c>
      <c r="G19" s="31">
        <v>93</v>
      </c>
      <c r="H19" s="31">
        <f>(E19+G19)/2</f>
        <v>94</v>
      </c>
      <c r="I19" s="31" t="str">
        <f>IF(H19&gt;=91,"Xuất sắc",IF(H19&gt;=81,"Tốt",IF(H19&gt;=65,"Khá",IF(H19&gt;=50,"Đạt yêu cầu","Không đạt yêu cầu"))))</f>
        <v>Xuất sắc</v>
      </c>
      <c r="J19" s="11" t="s">
        <v>175</v>
      </c>
      <c r="K19" s="32" t="s">
        <v>33</v>
      </c>
      <c r="L19" s="1"/>
      <c r="M19" s="1"/>
      <c r="N19" s="1"/>
      <c r="O19" s="1"/>
      <c r="P19" s="1"/>
      <c r="Q19" s="1"/>
      <c r="R19" s="1"/>
      <c r="S19" s="1"/>
      <c r="T19" s="1"/>
      <c r="U19" s="1"/>
      <c r="V19" s="1"/>
      <c r="W19" s="1"/>
      <c r="X19" s="1"/>
    </row>
    <row r="20" spans="1:24" s="12" customFormat="1" ht="60" x14ac:dyDescent="0.25">
      <c r="A20" s="29" t="s">
        <v>34</v>
      </c>
      <c r="B20" s="29" t="s">
        <v>34</v>
      </c>
      <c r="C20" s="30" t="s">
        <v>35</v>
      </c>
      <c r="D20" s="31" t="s">
        <v>36</v>
      </c>
      <c r="E20" s="31">
        <v>92</v>
      </c>
      <c r="F20" s="31" t="s">
        <v>32</v>
      </c>
      <c r="G20" s="31">
        <v>92</v>
      </c>
      <c r="H20" s="31">
        <f t="shared" ref="H20:H66" si="0">(E20+G20)/2</f>
        <v>92</v>
      </c>
      <c r="I20" s="31" t="str">
        <f t="shared" ref="I20:I66" si="1">IF(H20&gt;=91,"Xuất sắc",IF(H20&gt;=81,"Tốt",IF(H20&gt;=65,"Khá",IF(H20&gt;=50,"Đạt yêu cầu","Không đạt yêu cầu"))))</f>
        <v>Xuất sắc</v>
      </c>
      <c r="J20" s="11" t="s">
        <v>215</v>
      </c>
      <c r="K20" s="32" t="s">
        <v>33</v>
      </c>
      <c r="L20" s="1"/>
      <c r="M20" s="1"/>
      <c r="N20" s="1"/>
      <c r="O20" s="1"/>
      <c r="P20" s="1"/>
      <c r="Q20" s="1"/>
      <c r="R20" s="1"/>
      <c r="S20" s="1"/>
      <c r="T20" s="1"/>
      <c r="U20" s="1"/>
      <c r="V20" s="1"/>
      <c r="W20" s="1"/>
      <c r="X20" s="1"/>
    </row>
    <row r="21" spans="1:24" s="12" customFormat="1" ht="60" x14ac:dyDescent="0.25">
      <c r="A21" s="29" t="s">
        <v>37</v>
      </c>
      <c r="B21" s="29" t="s">
        <v>37</v>
      </c>
      <c r="C21" s="30" t="s">
        <v>38</v>
      </c>
      <c r="D21" s="31" t="s">
        <v>32</v>
      </c>
      <c r="E21" s="31">
        <v>93</v>
      </c>
      <c r="F21" s="31" t="s">
        <v>36</v>
      </c>
      <c r="G21" s="31">
        <v>91</v>
      </c>
      <c r="H21" s="31">
        <f t="shared" si="0"/>
        <v>92</v>
      </c>
      <c r="I21" s="31" t="str">
        <f t="shared" si="1"/>
        <v>Xuất sắc</v>
      </c>
      <c r="J21" s="11" t="s">
        <v>216</v>
      </c>
      <c r="K21" s="32" t="s">
        <v>33</v>
      </c>
      <c r="L21" s="1"/>
      <c r="M21" s="1"/>
      <c r="N21" s="1"/>
      <c r="O21" s="1"/>
      <c r="P21" s="1"/>
      <c r="Q21" s="1"/>
      <c r="R21" s="1"/>
      <c r="S21" s="1"/>
      <c r="T21" s="1"/>
      <c r="U21" s="1"/>
      <c r="V21" s="1"/>
      <c r="W21" s="1"/>
      <c r="X21" s="1"/>
    </row>
    <row r="22" spans="1:24" s="12" customFormat="1" ht="135" x14ac:dyDescent="0.25">
      <c r="A22" s="29" t="s">
        <v>39</v>
      </c>
      <c r="B22" s="29" t="s">
        <v>40</v>
      </c>
      <c r="C22" s="30" t="s">
        <v>41</v>
      </c>
      <c r="D22" s="31" t="s">
        <v>42</v>
      </c>
      <c r="E22" s="31">
        <v>93</v>
      </c>
      <c r="F22" s="31" t="s">
        <v>31</v>
      </c>
      <c r="G22" s="31">
        <v>91</v>
      </c>
      <c r="H22" s="31">
        <f t="shared" si="0"/>
        <v>92</v>
      </c>
      <c r="I22" s="31" t="str">
        <f t="shared" si="1"/>
        <v>Xuất sắc</v>
      </c>
      <c r="J22" s="11" t="s">
        <v>212</v>
      </c>
      <c r="K22" s="32" t="s">
        <v>33</v>
      </c>
      <c r="L22" s="1"/>
      <c r="M22" s="1"/>
      <c r="N22" s="1"/>
      <c r="O22" s="1"/>
      <c r="P22" s="1"/>
      <c r="Q22" s="1"/>
      <c r="R22" s="1"/>
      <c r="S22" s="1"/>
      <c r="T22" s="1"/>
      <c r="U22" s="1"/>
      <c r="V22" s="1"/>
      <c r="W22" s="1"/>
      <c r="X22" s="1"/>
    </row>
    <row r="23" spans="1:24" s="12" customFormat="1" ht="135" x14ac:dyDescent="0.25">
      <c r="A23" s="29" t="s">
        <v>43</v>
      </c>
      <c r="B23" s="29" t="s">
        <v>44</v>
      </c>
      <c r="C23" s="30" t="s">
        <v>45</v>
      </c>
      <c r="D23" s="31" t="s">
        <v>31</v>
      </c>
      <c r="E23" s="31">
        <v>87</v>
      </c>
      <c r="F23" s="31" t="s">
        <v>42</v>
      </c>
      <c r="G23" s="31">
        <v>89</v>
      </c>
      <c r="H23" s="31">
        <f t="shared" si="0"/>
        <v>88</v>
      </c>
      <c r="I23" s="31" t="str">
        <f t="shared" si="1"/>
        <v>Tốt</v>
      </c>
      <c r="J23" s="11" t="s">
        <v>205</v>
      </c>
      <c r="K23" s="32" t="s">
        <v>33</v>
      </c>
      <c r="L23" s="1"/>
      <c r="M23" s="1"/>
      <c r="N23" s="1"/>
      <c r="O23" s="1"/>
      <c r="P23" s="1"/>
      <c r="Q23" s="1"/>
      <c r="R23" s="1"/>
      <c r="S23" s="1"/>
      <c r="T23" s="1"/>
      <c r="U23" s="1"/>
      <c r="V23" s="1"/>
      <c r="W23" s="1"/>
      <c r="X23" s="1"/>
    </row>
    <row r="24" spans="1:24" s="12" customFormat="1" ht="135" x14ac:dyDescent="0.25">
      <c r="A24" s="29" t="s">
        <v>46</v>
      </c>
      <c r="B24" s="29" t="s">
        <v>47</v>
      </c>
      <c r="C24" s="30" t="s">
        <v>48</v>
      </c>
      <c r="D24" s="31" t="s">
        <v>49</v>
      </c>
      <c r="E24" s="31">
        <v>85</v>
      </c>
      <c r="F24" s="31" t="s">
        <v>50</v>
      </c>
      <c r="G24" s="31">
        <v>89</v>
      </c>
      <c r="H24" s="31">
        <f t="shared" si="0"/>
        <v>87</v>
      </c>
      <c r="I24" s="31" t="str">
        <f t="shared" si="1"/>
        <v>Tốt</v>
      </c>
      <c r="J24" s="11" t="s">
        <v>213</v>
      </c>
      <c r="K24" s="32"/>
      <c r="L24" s="1"/>
      <c r="M24" s="1"/>
      <c r="N24" s="1"/>
      <c r="O24" s="1"/>
      <c r="P24" s="1"/>
      <c r="Q24" s="1"/>
      <c r="R24" s="1"/>
      <c r="S24" s="1"/>
      <c r="T24" s="1"/>
      <c r="U24" s="1"/>
      <c r="V24" s="1"/>
      <c r="W24" s="1"/>
      <c r="X24" s="1"/>
    </row>
    <row r="25" spans="1:24" s="12" customFormat="1" x14ac:dyDescent="0.25">
      <c r="A25" s="29" t="s">
        <v>51</v>
      </c>
      <c r="B25" s="29" t="s">
        <v>52</v>
      </c>
      <c r="C25" s="30" t="s">
        <v>53</v>
      </c>
      <c r="D25" s="33"/>
      <c r="E25" s="33"/>
      <c r="F25" s="33"/>
      <c r="G25" s="33"/>
      <c r="H25" s="34">
        <f t="shared" si="0"/>
        <v>0</v>
      </c>
      <c r="I25" s="35"/>
      <c r="J25" s="13" t="s">
        <v>54</v>
      </c>
      <c r="K25" s="32"/>
      <c r="L25" s="1"/>
      <c r="M25" s="1"/>
      <c r="N25" s="1"/>
      <c r="O25" s="1"/>
      <c r="P25" s="1"/>
      <c r="Q25" s="1"/>
      <c r="R25" s="1"/>
      <c r="S25" s="1"/>
      <c r="T25" s="1"/>
      <c r="U25" s="1"/>
      <c r="V25" s="1"/>
      <c r="W25" s="1"/>
      <c r="X25" s="1"/>
    </row>
    <row r="26" spans="1:24" s="12" customFormat="1" ht="180" x14ac:dyDescent="0.25">
      <c r="A26" s="29" t="s">
        <v>55</v>
      </c>
      <c r="B26" s="29" t="s">
        <v>56</v>
      </c>
      <c r="C26" s="30" t="s">
        <v>57</v>
      </c>
      <c r="D26" s="31" t="s">
        <v>31</v>
      </c>
      <c r="E26" s="31">
        <v>85</v>
      </c>
      <c r="F26" s="31" t="s">
        <v>50</v>
      </c>
      <c r="G26" s="31">
        <v>86</v>
      </c>
      <c r="H26" s="31">
        <f t="shared" si="0"/>
        <v>85.5</v>
      </c>
      <c r="I26" s="31" t="str">
        <f t="shared" si="1"/>
        <v>Tốt</v>
      </c>
      <c r="J26" s="11" t="s">
        <v>183</v>
      </c>
      <c r="K26" s="32"/>
      <c r="L26" s="1"/>
      <c r="M26" s="1"/>
      <c r="N26" s="1"/>
      <c r="O26" s="1"/>
      <c r="P26" s="1"/>
      <c r="Q26" s="1"/>
      <c r="R26" s="1"/>
      <c r="S26" s="1"/>
      <c r="T26" s="1"/>
      <c r="U26" s="1"/>
      <c r="V26" s="1"/>
      <c r="W26" s="1"/>
      <c r="X26" s="1"/>
    </row>
    <row r="27" spans="1:24" s="12" customFormat="1" ht="60" x14ac:dyDescent="0.25">
      <c r="A27" s="29" t="s">
        <v>58</v>
      </c>
      <c r="B27" s="29" t="s">
        <v>59</v>
      </c>
      <c r="C27" s="30" t="s">
        <v>60</v>
      </c>
      <c r="D27" s="31" t="s">
        <v>42</v>
      </c>
      <c r="E27" s="31">
        <v>84</v>
      </c>
      <c r="F27" s="31" t="s">
        <v>61</v>
      </c>
      <c r="G27" s="31">
        <v>80</v>
      </c>
      <c r="H27" s="31">
        <f t="shared" si="0"/>
        <v>82</v>
      </c>
      <c r="I27" s="31" t="str">
        <f t="shared" si="1"/>
        <v>Tốt</v>
      </c>
      <c r="J27" s="11" t="s">
        <v>189</v>
      </c>
      <c r="K27" s="32"/>
      <c r="L27" s="1"/>
      <c r="M27" s="1"/>
      <c r="N27" s="1"/>
      <c r="O27" s="1"/>
      <c r="P27" s="1"/>
      <c r="Q27" s="1"/>
      <c r="R27" s="1"/>
      <c r="S27" s="1"/>
      <c r="T27" s="1"/>
      <c r="U27" s="1"/>
      <c r="V27" s="1"/>
      <c r="W27" s="1"/>
      <c r="X27" s="1"/>
    </row>
    <row r="28" spans="1:24" s="12" customFormat="1" ht="150" x14ac:dyDescent="0.25">
      <c r="A28" s="29" t="s">
        <v>62</v>
      </c>
      <c r="B28" s="29" t="s">
        <v>63</v>
      </c>
      <c r="C28" s="30" t="s">
        <v>64</v>
      </c>
      <c r="D28" s="31" t="s">
        <v>31</v>
      </c>
      <c r="E28" s="31">
        <v>83</v>
      </c>
      <c r="F28" s="31" t="s">
        <v>42</v>
      </c>
      <c r="G28" s="31">
        <v>83</v>
      </c>
      <c r="H28" s="31">
        <f t="shared" si="0"/>
        <v>83</v>
      </c>
      <c r="I28" s="31" t="str">
        <f t="shared" si="1"/>
        <v>Tốt</v>
      </c>
      <c r="J28" s="11" t="s">
        <v>206</v>
      </c>
      <c r="K28" s="32"/>
      <c r="L28" s="1"/>
      <c r="M28" s="1"/>
      <c r="N28" s="1"/>
      <c r="O28" s="1"/>
      <c r="P28" s="1"/>
      <c r="Q28" s="1"/>
      <c r="R28" s="1"/>
      <c r="S28" s="1"/>
      <c r="T28" s="1"/>
      <c r="U28" s="1"/>
      <c r="V28" s="1"/>
      <c r="W28" s="1"/>
      <c r="X28" s="1"/>
    </row>
    <row r="29" spans="1:24" s="12" customFormat="1" ht="75" x14ac:dyDescent="0.25">
      <c r="A29" s="29" t="s">
        <v>65</v>
      </c>
      <c r="B29" s="29" t="s">
        <v>66</v>
      </c>
      <c r="C29" s="30" t="s">
        <v>67</v>
      </c>
      <c r="D29" s="31" t="s">
        <v>42</v>
      </c>
      <c r="E29" s="31">
        <v>86</v>
      </c>
      <c r="F29" s="31" t="s">
        <v>61</v>
      </c>
      <c r="G29" s="31">
        <v>82</v>
      </c>
      <c r="H29" s="31">
        <f t="shared" si="0"/>
        <v>84</v>
      </c>
      <c r="I29" s="31" t="str">
        <f t="shared" si="1"/>
        <v>Tốt</v>
      </c>
      <c r="J29" s="11" t="s">
        <v>190</v>
      </c>
      <c r="K29" s="32" t="s">
        <v>33</v>
      </c>
      <c r="L29" s="1"/>
      <c r="M29" s="1"/>
      <c r="N29" s="1"/>
      <c r="O29" s="1"/>
      <c r="P29" s="1"/>
      <c r="Q29" s="1"/>
      <c r="R29" s="1"/>
      <c r="S29" s="1"/>
      <c r="T29" s="1"/>
      <c r="U29" s="1"/>
      <c r="V29" s="1"/>
      <c r="W29" s="1"/>
      <c r="X29" s="1"/>
    </row>
    <row r="30" spans="1:24" s="12" customFormat="1" ht="45" x14ac:dyDescent="0.25">
      <c r="A30" s="29" t="s">
        <v>68</v>
      </c>
      <c r="B30" s="29" t="s">
        <v>69</v>
      </c>
      <c r="C30" s="30" t="s">
        <v>70</v>
      </c>
      <c r="D30" s="31" t="s">
        <v>32</v>
      </c>
      <c r="E30" s="31">
        <v>78</v>
      </c>
      <c r="F30" s="31" t="s">
        <v>42</v>
      </c>
      <c r="G30" s="31">
        <v>76</v>
      </c>
      <c r="H30" s="31">
        <f t="shared" si="0"/>
        <v>77</v>
      </c>
      <c r="I30" s="31" t="str">
        <f t="shared" si="1"/>
        <v>Khá</v>
      </c>
      <c r="J30" s="11" t="s">
        <v>210</v>
      </c>
      <c r="K30" s="32"/>
      <c r="L30" s="1"/>
      <c r="M30" s="1"/>
      <c r="N30" s="1"/>
      <c r="O30" s="1"/>
      <c r="P30" s="1"/>
      <c r="Q30" s="1"/>
      <c r="R30" s="1"/>
      <c r="S30" s="1"/>
      <c r="T30" s="1"/>
      <c r="U30" s="1"/>
      <c r="V30" s="1"/>
      <c r="W30" s="1"/>
      <c r="X30" s="1"/>
    </row>
    <row r="31" spans="1:24" s="12" customFormat="1" ht="105" x14ac:dyDescent="0.25">
      <c r="A31" s="29" t="s">
        <v>71</v>
      </c>
      <c r="B31" s="29" t="s">
        <v>72</v>
      </c>
      <c r="C31" s="30" t="s">
        <v>73</v>
      </c>
      <c r="D31" s="31" t="s">
        <v>49</v>
      </c>
      <c r="E31" s="31">
        <v>80</v>
      </c>
      <c r="F31" s="31" t="s">
        <v>42</v>
      </c>
      <c r="G31" s="31">
        <v>82</v>
      </c>
      <c r="H31" s="31">
        <f t="shared" si="0"/>
        <v>81</v>
      </c>
      <c r="I31" s="31" t="str">
        <f t="shared" si="1"/>
        <v>Tốt</v>
      </c>
      <c r="J31" s="11" t="s">
        <v>204</v>
      </c>
      <c r="K31" s="32"/>
      <c r="L31" s="1"/>
      <c r="M31" s="1"/>
      <c r="N31" s="1"/>
      <c r="O31" s="1"/>
      <c r="P31" s="1"/>
      <c r="Q31" s="1"/>
      <c r="R31" s="1"/>
      <c r="S31" s="1"/>
      <c r="T31" s="1"/>
      <c r="U31" s="1"/>
      <c r="V31" s="1"/>
      <c r="W31" s="1"/>
      <c r="X31" s="1"/>
    </row>
    <row r="32" spans="1:24" s="12" customFormat="1" ht="120" x14ac:dyDescent="0.25">
      <c r="A32" s="29" t="s">
        <v>74</v>
      </c>
      <c r="B32" s="29" t="s">
        <v>75</v>
      </c>
      <c r="C32" s="30" t="s">
        <v>76</v>
      </c>
      <c r="D32" s="31" t="s">
        <v>49</v>
      </c>
      <c r="E32" s="31">
        <v>83</v>
      </c>
      <c r="F32" s="31" t="s">
        <v>61</v>
      </c>
      <c r="G32" s="31">
        <v>83</v>
      </c>
      <c r="H32" s="31">
        <f t="shared" si="0"/>
        <v>83</v>
      </c>
      <c r="I32" s="31" t="str">
        <f t="shared" si="1"/>
        <v>Tốt</v>
      </c>
      <c r="J32" s="11" t="s">
        <v>191</v>
      </c>
      <c r="K32" s="32" t="s">
        <v>33</v>
      </c>
      <c r="L32" s="1"/>
      <c r="M32" s="1"/>
      <c r="N32" s="1"/>
      <c r="O32" s="1"/>
      <c r="P32" s="1"/>
      <c r="Q32" s="1"/>
      <c r="R32" s="1"/>
      <c r="S32" s="1"/>
      <c r="T32" s="1"/>
      <c r="U32" s="1"/>
      <c r="V32" s="1"/>
      <c r="W32" s="1"/>
      <c r="X32" s="1"/>
    </row>
    <row r="33" spans="1:24" s="12" customFormat="1" ht="105" x14ac:dyDescent="0.25">
      <c r="A33" s="29" t="s">
        <v>77</v>
      </c>
      <c r="B33" s="29" t="s">
        <v>78</v>
      </c>
      <c r="C33" s="30" t="s">
        <v>79</v>
      </c>
      <c r="D33" s="31" t="s">
        <v>31</v>
      </c>
      <c r="E33" s="31">
        <v>55</v>
      </c>
      <c r="F33" s="31" t="s">
        <v>42</v>
      </c>
      <c r="G33" s="31">
        <v>54</v>
      </c>
      <c r="H33" s="31">
        <f t="shared" si="0"/>
        <v>54.5</v>
      </c>
      <c r="I33" s="31" t="str">
        <f t="shared" si="1"/>
        <v>Đạt yêu cầu</v>
      </c>
      <c r="J33" s="11" t="s">
        <v>207</v>
      </c>
      <c r="K33" s="32"/>
      <c r="L33" s="1"/>
      <c r="M33" s="1"/>
      <c r="N33" s="1"/>
      <c r="O33" s="1"/>
      <c r="P33" s="1"/>
      <c r="Q33" s="1"/>
      <c r="R33" s="1"/>
      <c r="S33" s="1"/>
      <c r="T33" s="1"/>
      <c r="U33" s="1"/>
      <c r="V33" s="1"/>
      <c r="W33" s="1"/>
      <c r="X33" s="1"/>
    </row>
    <row r="34" spans="1:24" s="12" customFormat="1" ht="79.900000000000006" customHeight="1" x14ac:dyDescent="0.25">
      <c r="A34" s="29" t="s">
        <v>80</v>
      </c>
      <c r="B34" s="29" t="s">
        <v>81</v>
      </c>
      <c r="C34" s="30" t="s">
        <v>82</v>
      </c>
      <c r="D34" s="31" t="s">
        <v>36</v>
      </c>
      <c r="E34" s="31">
        <v>95</v>
      </c>
      <c r="F34" s="31" t="s">
        <v>32</v>
      </c>
      <c r="G34" s="31">
        <v>95</v>
      </c>
      <c r="H34" s="31">
        <f t="shared" si="0"/>
        <v>95</v>
      </c>
      <c r="I34" s="31" t="str">
        <f t="shared" si="1"/>
        <v>Xuất sắc</v>
      </c>
      <c r="J34" s="11" t="s">
        <v>221</v>
      </c>
      <c r="K34" s="32" t="s">
        <v>33</v>
      </c>
      <c r="L34" s="1"/>
      <c r="M34" s="1"/>
      <c r="N34" s="1"/>
      <c r="O34" s="1"/>
      <c r="P34" s="1"/>
      <c r="Q34" s="1"/>
      <c r="R34" s="1"/>
      <c r="S34" s="1"/>
      <c r="T34" s="1"/>
      <c r="U34" s="1"/>
      <c r="V34" s="1"/>
      <c r="W34" s="1"/>
      <c r="X34" s="1"/>
    </row>
    <row r="35" spans="1:24" s="12" customFormat="1" ht="165" x14ac:dyDescent="0.25">
      <c r="A35" s="29" t="s">
        <v>83</v>
      </c>
      <c r="B35" s="29" t="s">
        <v>84</v>
      </c>
      <c r="C35" s="30" t="s">
        <v>85</v>
      </c>
      <c r="D35" s="31" t="s">
        <v>61</v>
      </c>
      <c r="E35" s="31">
        <v>64</v>
      </c>
      <c r="F35" s="31" t="s">
        <v>49</v>
      </c>
      <c r="G35" s="31">
        <v>62</v>
      </c>
      <c r="H35" s="31">
        <f t="shared" si="0"/>
        <v>63</v>
      </c>
      <c r="I35" s="31" t="str">
        <f t="shared" si="1"/>
        <v>Đạt yêu cầu</v>
      </c>
      <c r="J35" s="11" t="s">
        <v>201</v>
      </c>
      <c r="K35" s="32" t="s">
        <v>33</v>
      </c>
      <c r="L35" s="1"/>
      <c r="M35" s="1"/>
      <c r="N35" s="1"/>
      <c r="O35" s="1"/>
      <c r="P35" s="1"/>
      <c r="Q35" s="1"/>
      <c r="R35" s="1"/>
      <c r="S35" s="1"/>
      <c r="T35" s="1"/>
      <c r="U35" s="1"/>
      <c r="V35" s="1"/>
      <c r="W35" s="1"/>
      <c r="X35" s="1"/>
    </row>
    <row r="36" spans="1:24" s="12" customFormat="1" ht="135" x14ac:dyDescent="0.25">
      <c r="A36" s="29" t="s">
        <v>86</v>
      </c>
      <c r="B36" s="29" t="s">
        <v>87</v>
      </c>
      <c r="C36" s="30" t="s">
        <v>88</v>
      </c>
      <c r="D36" s="31" t="s">
        <v>31</v>
      </c>
      <c r="E36" s="31">
        <v>67</v>
      </c>
      <c r="F36" s="31" t="s">
        <v>42</v>
      </c>
      <c r="G36" s="31">
        <v>73</v>
      </c>
      <c r="H36" s="31">
        <f t="shared" si="0"/>
        <v>70</v>
      </c>
      <c r="I36" s="31" t="str">
        <f t="shared" si="1"/>
        <v>Khá</v>
      </c>
      <c r="J36" s="11" t="s">
        <v>209</v>
      </c>
      <c r="K36" s="32"/>
      <c r="L36" s="1"/>
      <c r="M36" s="1"/>
      <c r="N36" s="1"/>
      <c r="O36" s="1"/>
      <c r="P36" s="1"/>
      <c r="Q36" s="1"/>
      <c r="R36" s="1"/>
      <c r="S36" s="1"/>
      <c r="T36" s="1"/>
      <c r="U36" s="1"/>
      <c r="V36" s="1"/>
      <c r="W36" s="1"/>
      <c r="X36" s="1"/>
    </row>
    <row r="37" spans="1:24" s="12" customFormat="1" ht="244.9" customHeight="1" x14ac:dyDescent="0.25">
      <c r="A37" s="29" t="s">
        <v>89</v>
      </c>
      <c r="B37" s="29" t="s">
        <v>90</v>
      </c>
      <c r="C37" s="30" t="s">
        <v>91</v>
      </c>
      <c r="D37" s="31" t="s">
        <v>49</v>
      </c>
      <c r="E37" s="31">
        <v>71</v>
      </c>
      <c r="F37" s="31" t="s">
        <v>31</v>
      </c>
      <c r="G37" s="31">
        <v>63</v>
      </c>
      <c r="H37" s="31">
        <f t="shared" si="0"/>
        <v>67</v>
      </c>
      <c r="I37" s="31" t="str">
        <f t="shared" si="1"/>
        <v>Khá</v>
      </c>
      <c r="J37" s="11" t="s">
        <v>197</v>
      </c>
      <c r="K37" s="32"/>
      <c r="L37" s="1"/>
      <c r="M37" s="1"/>
      <c r="N37" s="1"/>
      <c r="O37" s="1"/>
      <c r="P37" s="1"/>
      <c r="Q37" s="1"/>
      <c r="R37" s="1"/>
      <c r="S37" s="1"/>
      <c r="T37" s="1"/>
      <c r="U37" s="1"/>
      <c r="V37" s="1"/>
      <c r="W37" s="1"/>
      <c r="X37" s="1"/>
    </row>
    <row r="38" spans="1:24" s="12" customFormat="1" ht="285" x14ac:dyDescent="0.25">
      <c r="A38" s="29" t="s">
        <v>92</v>
      </c>
      <c r="B38" s="29" t="s">
        <v>93</v>
      </c>
      <c r="C38" s="30" t="s">
        <v>94</v>
      </c>
      <c r="D38" s="31" t="s">
        <v>49</v>
      </c>
      <c r="E38" s="31">
        <v>68</v>
      </c>
      <c r="F38" s="31" t="s">
        <v>31</v>
      </c>
      <c r="G38" s="31">
        <v>58</v>
      </c>
      <c r="H38" s="31">
        <f t="shared" si="0"/>
        <v>63</v>
      </c>
      <c r="I38" s="31" t="str">
        <f t="shared" si="1"/>
        <v>Đạt yêu cầu</v>
      </c>
      <c r="J38" s="11" t="s">
        <v>211</v>
      </c>
      <c r="K38" s="32"/>
      <c r="L38" s="1"/>
      <c r="M38" s="1"/>
      <c r="N38" s="1"/>
      <c r="O38" s="1"/>
      <c r="P38" s="1"/>
      <c r="Q38" s="1"/>
      <c r="R38" s="1"/>
      <c r="S38" s="1"/>
      <c r="T38" s="1"/>
      <c r="U38" s="1"/>
      <c r="V38" s="1"/>
      <c r="W38" s="1"/>
      <c r="X38" s="1"/>
    </row>
    <row r="39" spans="1:24" s="12" customFormat="1" ht="45" x14ac:dyDescent="0.25">
      <c r="A39" s="29" t="s">
        <v>95</v>
      </c>
      <c r="B39" s="29" t="s">
        <v>96</v>
      </c>
      <c r="C39" s="30" t="s">
        <v>97</v>
      </c>
      <c r="D39" s="33" t="s">
        <v>36</v>
      </c>
      <c r="E39" s="33">
        <v>48</v>
      </c>
      <c r="F39" s="33" t="s">
        <v>61</v>
      </c>
      <c r="G39" s="33">
        <v>49</v>
      </c>
      <c r="H39" s="34">
        <f t="shared" si="0"/>
        <v>48.5</v>
      </c>
      <c r="I39" s="35" t="str">
        <f t="shared" si="1"/>
        <v>Không đạt yêu cầu</v>
      </c>
      <c r="J39" s="14" t="s">
        <v>192</v>
      </c>
      <c r="K39" s="32"/>
      <c r="L39" s="1"/>
      <c r="M39" s="1"/>
      <c r="N39" s="1"/>
      <c r="O39" s="1"/>
      <c r="P39" s="1"/>
      <c r="Q39" s="1"/>
      <c r="R39" s="1"/>
      <c r="S39" s="1"/>
      <c r="T39" s="1"/>
      <c r="U39" s="1"/>
      <c r="V39" s="1"/>
      <c r="W39" s="1"/>
      <c r="X39" s="1"/>
    </row>
    <row r="40" spans="1:24" s="12" customFormat="1" ht="120" x14ac:dyDescent="0.25">
      <c r="A40" s="29" t="s">
        <v>98</v>
      </c>
      <c r="B40" s="29" t="s">
        <v>99</v>
      </c>
      <c r="C40" s="30" t="s">
        <v>100</v>
      </c>
      <c r="D40" s="31" t="s">
        <v>31</v>
      </c>
      <c r="E40" s="31">
        <v>87</v>
      </c>
      <c r="F40" s="31" t="s">
        <v>32</v>
      </c>
      <c r="G40" s="31">
        <v>83</v>
      </c>
      <c r="H40" s="31">
        <f t="shared" si="0"/>
        <v>85</v>
      </c>
      <c r="I40" s="31" t="str">
        <f t="shared" si="1"/>
        <v>Tốt</v>
      </c>
      <c r="J40" s="11" t="s">
        <v>176</v>
      </c>
      <c r="K40" s="32"/>
      <c r="L40" s="1"/>
      <c r="M40" s="1"/>
      <c r="N40" s="1"/>
      <c r="O40" s="1"/>
      <c r="P40" s="1"/>
      <c r="Q40" s="1"/>
      <c r="R40" s="1"/>
      <c r="S40" s="1"/>
      <c r="T40" s="1"/>
      <c r="U40" s="1"/>
      <c r="V40" s="1"/>
      <c r="W40" s="1"/>
      <c r="X40" s="1"/>
    </row>
    <row r="41" spans="1:24" s="12" customFormat="1" ht="240" x14ac:dyDescent="0.25">
      <c r="A41" s="29" t="s">
        <v>101</v>
      </c>
      <c r="B41" s="29" t="s">
        <v>102</v>
      </c>
      <c r="C41" s="30" t="s">
        <v>103</v>
      </c>
      <c r="D41" s="31" t="s">
        <v>61</v>
      </c>
      <c r="E41" s="31">
        <v>79</v>
      </c>
      <c r="F41" s="31" t="s">
        <v>49</v>
      </c>
      <c r="G41" s="31">
        <v>83</v>
      </c>
      <c r="H41" s="31">
        <f t="shared" si="0"/>
        <v>81</v>
      </c>
      <c r="I41" s="31" t="str">
        <f t="shared" si="1"/>
        <v>Tốt</v>
      </c>
      <c r="J41" s="11" t="s">
        <v>202</v>
      </c>
      <c r="K41" s="32" t="s">
        <v>33</v>
      </c>
      <c r="L41" s="1"/>
      <c r="M41" s="1"/>
      <c r="N41" s="1"/>
      <c r="O41" s="1"/>
      <c r="P41" s="1"/>
      <c r="Q41" s="1"/>
      <c r="R41" s="1"/>
      <c r="S41" s="1"/>
      <c r="T41" s="1"/>
      <c r="U41" s="1"/>
      <c r="V41" s="1"/>
      <c r="W41" s="1"/>
      <c r="X41" s="1"/>
    </row>
    <row r="42" spans="1:24" s="12" customFormat="1" ht="75" x14ac:dyDescent="0.25">
      <c r="A42" s="29" t="s">
        <v>104</v>
      </c>
      <c r="B42" s="29" t="s">
        <v>105</v>
      </c>
      <c r="C42" s="36" t="s">
        <v>106</v>
      </c>
      <c r="D42" s="33" t="s">
        <v>36</v>
      </c>
      <c r="E42" s="33">
        <v>75</v>
      </c>
      <c r="F42" s="33" t="s">
        <v>61</v>
      </c>
      <c r="G42" s="33">
        <v>81</v>
      </c>
      <c r="H42" s="34">
        <f t="shared" si="0"/>
        <v>78</v>
      </c>
      <c r="I42" s="35" t="str">
        <f t="shared" si="1"/>
        <v>Khá</v>
      </c>
      <c r="J42" s="14" t="s">
        <v>193</v>
      </c>
      <c r="K42" s="37" t="s">
        <v>33</v>
      </c>
      <c r="L42" s="1"/>
      <c r="M42" s="1"/>
      <c r="N42" s="1"/>
      <c r="O42" s="1"/>
      <c r="P42" s="1"/>
      <c r="Q42" s="1"/>
      <c r="R42" s="1"/>
      <c r="S42" s="1"/>
      <c r="T42" s="1"/>
      <c r="U42" s="1"/>
      <c r="V42" s="1"/>
      <c r="W42" s="1"/>
      <c r="X42" s="1"/>
    </row>
    <row r="43" spans="1:24" s="12" customFormat="1" ht="135" x14ac:dyDescent="0.25">
      <c r="A43" s="29" t="s">
        <v>107</v>
      </c>
      <c r="B43" s="29" t="s">
        <v>108</v>
      </c>
      <c r="C43" s="30" t="s">
        <v>109</v>
      </c>
      <c r="D43" s="31" t="s">
        <v>50</v>
      </c>
      <c r="E43" s="31">
        <v>69</v>
      </c>
      <c r="F43" s="31" t="s">
        <v>61</v>
      </c>
      <c r="G43" s="31">
        <v>72</v>
      </c>
      <c r="H43" s="31">
        <f t="shared" si="0"/>
        <v>70.5</v>
      </c>
      <c r="I43" s="31" t="str">
        <f t="shared" si="1"/>
        <v>Khá</v>
      </c>
      <c r="J43" s="11" t="s">
        <v>194</v>
      </c>
      <c r="K43" s="32"/>
      <c r="L43" s="1"/>
      <c r="M43" s="1"/>
      <c r="N43" s="1"/>
      <c r="O43" s="1"/>
      <c r="P43" s="1"/>
      <c r="Q43" s="1"/>
      <c r="R43" s="1"/>
      <c r="S43" s="1"/>
      <c r="T43" s="1"/>
      <c r="U43" s="1"/>
      <c r="V43" s="1"/>
      <c r="W43" s="1"/>
      <c r="X43" s="1"/>
    </row>
    <row r="44" spans="1:24" s="12" customFormat="1" ht="135" x14ac:dyDescent="0.25">
      <c r="A44" s="29" t="s">
        <v>110</v>
      </c>
      <c r="B44" s="29" t="s">
        <v>111</v>
      </c>
      <c r="C44" s="30" t="s">
        <v>112</v>
      </c>
      <c r="D44" s="31" t="s">
        <v>61</v>
      </c>
      <c r="E44" s="31">
        <v>80</v>
      </c>
      <c r="F44" s="31" t="s">
        <v>50</v>
      </c>
      <c r="G44" s="31">
        <v>80</v>
      </c>
      <c r="H44" s="31">
        <f t="shared" si="0"/>
        <v>80</v>
      </c>
      <c r="I44" s="31" t="str">
        <f t="shared" si="1"/>
        <v>Khá</v>
      </c>
      <c r="J44" s="11" t="s">
        <v>186</v>
      </c>
      <c r="K44" s="32"/>
      <c r="L44" s="1"/>
      <c r="M44" s="1"/>
      <c r="N44" s="1"/>
      <c r="O44" s="1"/>
      <c r="P44" s="1"/>
      <c r="Q44" s="1"/>
      <c r="R44" s="1"/>
      <c r="S44" s="1"/>
      <c r="T44" s="1"/>
      <c r="U44" s="1"/>
      <c r="V44" s="1"/>
      <c r="W44" s="1"/>
      <c r="X44" s="1"/>
    </row>
    <row r="45" spans="1:24" s="12" customFormat="1" ht="150" x14ac:dyDescent="0.25">
      <c r="A45" s="29" t="s">
        <v>113</v>
      </c>
      <c r="B45" s="29" t="s">
        <v>114</v>
      </c>
      <c r="C45" s="30" t="s">
        <v>115</v>
      </c>
      <c r="D45" s="31" t="s">
        <v>61</v>
      </c>
      <c r="E45" s="31">
        <v>72</v>
      </c>
      <c r="F45" s="31" t="s">
        <v>50</v>
      </c>
      <c r="G45" s="31">
        <v>65</v>
      </c>
      <c r="H45" s="31">
        <f t="shared" si="0"/>
        <v>68.5</v>
      </c>
      <c r="I45" s="31" t="str">
        <f t="shared" si="1"/>
        <v>Khá</v>
      </c>
      <c r="J45" s="11" t="s">
        <v>187</v>
      </c>
      <c r="K45" s="32"/>
      <c r="L45" s="1"/>
      <c r="M45" s="1"/>
      <c r="N45" s="1"/>
      <c r="O45" s="1"/>
      <c r="P45" s="1"/>
      <c r="Q45" s="1"/>
      <c r="R45" s="1"/>
      <c r="S45" s="1"/>
      <c r="T45" s="1"/>
      <c r="U45" s="1"/>
      <c r="V45" s="1"/>
      <c r="W45" s="1"/>
      <c r="X45" s="1"/>
    </row>
    <row r="46" spans="1:24" s="12" customFormat="1" ht="135" x14ac:dyDescent="0.25">
      <c r="A46" s="29" t="s">
        <v>116</v>
      </c>
      <c r="B46" s="29" t="s">
        <v>117</v>
      </c>
      <c r="C46" s="30" t="s">
        <v>118</v>
      </c>
      <c r="D46" s="31" t="s">
        <v>50</v>
      </c>
      <c r="E46" s="31">
        <v>72</v>
      </c>
      <c r="F46" s="31" t="s">
        <v>49</v>
      </c>
      <c r="G46" s="31">
        <v>81</v>
      </c>
      <c r="H46" s="31">
        <f t="shared" si="0"/>
        <v>76.5</v>
      </c>
      <c r="I46" s="31" t="str">
        <f t="shared" si="1"/>
        <v>Khá</v>
      </c>
      <c r="J46" s="11" t="s">
        <v>182</v>
      </c>
      <c r="K46" s="32" t="s">
        <v>33</v>
      </c>
      <c r="L46" s="1"/>
      <c r="M46" s="1"/>
      <c r="N46" s="1"/>
      <c r="O46" s="1"/>
      <c r="P46" s="1"/>
      <c r="Q46" s="1"/>
      <c r="R46" s="1"/>
      <c r="S46" s="1"/>
      <c r="T46" s="1"/>
      <c r="U46" s="1"/>
      <c r="V46" s="1"/>
      <c r="W46" s="1"/>
      <c r="X46" s="1"/>
    </row>
    <row r="47" spans="1:24" s="12" customFormat="1" ht="135" x14ac:dyDescent="0.25">
      <c r="A47" s="29" t="s">
        <v>119</v>
      </c>
      <c r="B47" s="29" t="s">
        <v>120</v>
      </c>
      <c r="C47" s="30" t="s">
        <v>121</v>
      </c>
      <c r="D47" s="31" t="s">
        <v>49</v>
      </c>
      <c r="E47" s="31">
        <v>39</v>
      </c>
      <c r="F47" s="31" t="s">
        <v>50</v>
      </c>
      <c r="G47" s="31">
        <v>34</v>
      </c>
      <c r="H47" s="31">
        <f t="shared" si="0"/>
        <v>36.5</v>
      </c>
      <c r="I47" s="31" t="str">
        <f t="shared" si="1"/>
        <v>Không đạt yêu cầu</v>
      </c>
      <c r="J47" s="11" t="s">
        <v>184</v>
      </c>
      <c r="K47" s="32"/>
      <c r="L47" s="1"/>
      <c r="M47" s="1"/>
      <c r="N47" s="1"/>
      <c r="O47" s="1"/>
      <c r="P47" s="1"/>
      <c r="Q47" s="1"/>
      <c r="R47" s="1"/>
      <c r="S47" s="1"/>
      <c r="T47" s="1"/>
      <c r="U47" s="1"/>
      <c r="V47" s="1"/>
      <c r="W47" s="1"/>
      <c r="X47" s="1"/>
    </row>
    <row r="48" spans="1:24" s="12" customFormat="1" ht="105" x14ac:dyDescent="0.25">
      <c r="A48" s="29" t="s">
        <v>122</v>
      </c>
      <c r="B48" s="29" t="s">
        <v>123</v>
      </c>
      <c r="C48" s="30" t="s">
        <v>124</v>
      </c>
      <c r="D48" s="31" t="s">
        <v>42</v>
      </c>
      <c r="E48" s="31">
        <v>60</v>
      </c>
      <c r="F48" s="31" t="s">
        <v>49</v>
      </c>
      <c r="G48" s="31">
        <v>63</v>
      </c>
      <c r="H48" s="31">
        <f t="shared" si="0"/>
        <v>61.5</v>
      </c>
      <c r="I48" s="31" t="str">
        <f t="shared" si="1"/>
        <v>Đạt yêu cầu</v>
      </c>
      <c r="J48" s="11" t="s">
        <v>181</v>
      </c>
      <c r="K48" s="32"/>
      <c r="L48" s="1"/>
      <c r="M48" s="1"/>
      <c r="N48" s="1"/>
      <c r="O48" s="1"/>
      <c r="P48" s="1"/>
      <c r="Q48" s="1"/>
      <c r="R48" s="1"/>
      <c r="S48" s="1"/>
      <c r="T48" s="1"/>
      <c r="U48" s="1"/>
      <c r="V48" s="1"/>
      <c r="W48" s="1"/>
      <c r="X48" s="1"/>
    </row>
    <row r="49" spans="1:24" s="12" customFormat="1" ht="135" x14ac:dyDescent="0.25">
      <c r="A49" s="29" t="s">
        <v>125</v>
      </c>
      <c r="B49" s="29" t="s">
        <v>126</v>
      </c>
      <c r="C49" s="30" t="s">
        <v>127</v>
      </c>
      <c r="D49" s="31" t="s">
        <v>36</v>
      </c>
      <c r="E49" s="31">
        <v>75</v>
      </c>
      <c r="F49" s="31" t="s">
        <v>31</v>
      </c>
      <c r="G49" s="31">
        <v>69</v>
      </c>
      <c r="H49" s="31">
        <f t="shared" si="0"/>
        <v>72</v>
      </c>
      <c r="I49" s="31" t="str">
        <f t="shared" si="1"/>
        <v>Khá</v>
      </c>
      <c r="J49" s="11" t="s">
        <v>200</v>
      </c>
      <c r="K49" s="32"/>
      <c r="L49" s="1"/>
      <c r="M49" s="1"/>
      <c r="N49" s="1"/>
      <c r="O49" s="1"/>
      <c r="P49" s="1"/>
      <c r="Q49" s="1"/>
      <c r="R49" s="1"/>
      <c r="S49" s="1"/>
      <c r="T49" s="1"/>
      <c r="U49" s="1"/>
      <c r="V49" s="1"/>
      <c r="W49" s="1"/>
      <c r="X49" s="1"/>
    </row>
    <row r="50" spans="1:24" s="12" customFormat="1" ht="75" x14ac:dyDescent="0.25">
      <c r="A50" s="29" t="s">
        <v>128</v>
      </c>
      <c r="B50" s="29" t="s">
        <v>129</v>
      </c>
      <c r="C50" s="30" t="s">
        <v>130</v>
      </c>
      <c r="D50" s="31" t="s">
        <v>50</v>
      </c>
      <c r="E50" s="31">
        <v>68</v>
      </c>
      <c r="F50" s="31" t="s">
        <v>32</v>
      </c>
      <c r="G50" s="31">
        <v>60</v>
      </c>
      <c r="H50" s="31">
        <f t="shared" si="0"/>
        <v>64</v>
      </c>
      <c r="I50" s="31" t="str">
        <f t="shared" si="1"/>
        <v>Đạt yêu cầu</v>
      </c>
      <c r="J50" s="11" t="s">
        <v>178</v>
      </c>
      <c r="K50" s="32"/>
      <c r="L50" s="1"/>
      <c r="M50" s="1"/>
      <c r="N50" s="1"/>
      <c r="O50" s="1"/>
      <c r="P50" s="1"/>
      <c r="Q50" s="1"/>
      <c r="R50" s="1"/>
      <c r="S50" s="1"/>
      <c r="T50" s="1"/>
      <c r="U50" s="1"/>
      <c r="V50" s="1"/>
      <c r="W50" s="1"/>
      <c r="X50" s="1"/>
    </row>
    <row r="51" spans="1:24" s="12" customFormat="1" ht="135" x14ac:dyDescent="0.25">
      <c r="A51" s="29" t="s">
        <v>131</v>
      </c>
      <c r="B51" s="29" t="s">
        <v>132</v>
      </c>
      <c r="C51" s="30" t="s">
        <v>133</v>
      </c>
      <c r="D51" s="31" t="s">
        <v>50</v>
      </c>
      <c r="E51" s="31">
        <v>59</v>
      </c>
      <c r="F51" s="31" t="s">
        <v>61</v>
      </c>
      <c r="G51" s="31">
        <v>67</v>
      </c>
      <c r="H51" s="31">
        <f t="shared" si="0"/>
        <v>63</v>
      </c>
      <c r="I51" s="31" t="str">
        <f t="shared" si="1"/>
        <v>Đạt yêu cầu</v>
      </c>
      <c r="J51" s="11" t="s">
        <v>195</v>
      </c>
      <c r="K51" s="32"/>
      <c r="L51" s="1"/>
      <c r="M51" s="1"/>
      <c r="N51" s="1"/>
      <c r="O51" s="1"/>
      <c r="P51" s="1"/>
      <c r="Q51" s="1"/>
      <c r="R51" s="1"/>
      <c r="S51" s="1"/>
      <c r="T51" s="1"/>
      <c r="U51" s="1"/>
      <c r="V51" s="1"/>
      <c r="W51" s="1"/>
      <c r="X51" s="1"/>
    </row>
    <row r="52" spans="1:24" s="12" customFormat="1" ht="135" x14ac:dyDescent="0.25">
      <c r="A52" s="29" t="s">
        <v>134</v>
      </c>
      <c r="B52" s="29" t="s">
        <v>135</v>
      </c>
      <c r="C52" s="30" t="s">
        <v>136</v>
      </c>
      <c r="D52" s="31" t="s">
        <v>42</v>
      </c>
      <c r="E52" s="31">
        <v>80</v>
      </c>
      <c r="F52" s="31" t="s">
        <v>50</v>
      </c>
      <c r="G52" s="31">
        <v>72</v>
      </c>
      <c r="H52" s="31">
        <f t="shared" si="0"/>
        <v>76</v>
      </c>
      <c r="I52" s="31" t="str">
        <f t="shared" si="1"/>
        <v>Khá</v>
      </c>
      <c r="J52" s="11" t="s">
        <v>185</v>
      </c>
      <c r="K52" s="32" t="s">
        <v>33</v>
      </c>
      <c r="L52" s="1"/>
      <c r="M52" s="1"/>
      <c r="N52" s="1"/>
      <c r="O52" s="1"/>
      <c r="P52" s="1"/>
      <c r="Q52" s="1"/>
      <c r="R52" s="1"/>
      <c r="S52" s="1"/>
      <c r="T52" s="1"/>
      <c r="U52" s="1"/>
      <c r="V52" s="1"/>
      <c r="W52" s="1"/>
      <c r="X52" s="1"/>
    </row>
    <row r="53" spans="1:24" s="12" customFormat="1" ht="60" x14ac:dyDescent="0.25">
      <c r="A53" s="29" t="s">
        <v>137</v>
      </c>
      <c r="B53" s="29" t="s">
        <v>138</v>
      </c>
      <c r="C53" s="30" t="s">
        <v>139</v>
      </c>
      <c r="D53" s="31" t="s">
        <v>42</v>
      </c>
      <c r="E53" s="31">
        <v>81</v>
      </c>
      <c r="F53" s="31" t="s">
        <v>32</v>
      </c>
      <c r="G53" s="31">
        <v>78</v>
      </c>
      <c r="H53" s="31">
        <f t="shared" si="0"/>
        <v>79.5</v>
      </c>
      <c r="I53" s="31" t="str">
        <f t="shared" si="1"/>
        <v>Khá</v>
      </c>
      <c r="J53" s="11" t="s">
        <v>177</v>
      </c>
      <c r="K53" s="32" t="s">
        <v>33</v>
      </c>
      <c r="L53" s="1"/>
      <c r="M53" s="1"/>
      <c r="N53" s="1"/>
      <c r="O53" s="1"/>
      <c r="P53" s="1"/>
      <c r="Q53" s="1"/>
      <c r="R53" s="1"/>
      <c r="S53" s="1"/>
      <c r="T53" s="1"/>
      <c r="U53" s="1"/>
      <c r="V53" s="1"/>
      <c r="W53" s="1"/>
      <c r="X53" s="1"/>
    </row>
    <row r="54" spans="1:24" s="12" customFormat="1" ht="45" x14ac:dyDescent="0.25">
      <c r="A54" s="29" t="s">
        <v>140</v>
      </c>
      <c r="B54" s="29" t="s">
        <v>141</v>
      </c>
      <c r="C54" s="30" t="s">
        <v>142</v>
      </c>
      <c r="D54" s="31" t="s">
        <v>32</v>
      </c>
      <c r="E54" s="31">
        <v>70</v>
      </c>
      <c r="F54" s="31" t="s">
        <v>36</v>
      </c>
      <c r="G54" s="31">
        <v>74</v>
      </c>
      <c r="H54" s="31">
        <f t="shared" si="0"/>
        <v>72</v>
      </c>
      <c r="I54" s="31" t="str">
        <f t="shared" si="1"/>
        <v>Khá</v>
      </c>
      <c r="J54" s="11" t="s">
        <v>217</v>
      </c>
      <c r="K54" s="32" t="s">
        <v>33</v>
      </c>
      <c r="L54" s="1"/>
      <c r="M54" s="1"/>
      <c r="N54" s="1"/>
      <c r="O54" s="1"/>
      <c r="P54" s="1"/>
      <c r="Q54" s="1"/>
      <c r="R54" s="1"/>
      <c r="S54" s="1"/>
      <c r="T54" s="1"/>
      <c r="U54" s="1"/>
      <c r="V54" s="1"/>
      <c r="W54" s="1"/>
      <c r="X54" s="1"/>
    </row>
    <row r="55" spans="1:24" s="12" customFormat="1" ht="60" x14ac:dyDescent="0.25">
      <c r="A55" s="29" t="s">
        <v>143</v>
      </c>
      <c r="B55" s="29" t="s">
        <v>144</v>
      </c>
      <c r="C55" s="30" t="s">
        <v>145</v>
      </c>
      <c r="D55" s="31" t="s">
        <v>32</v>
      </c>
      <c r="E55" s="31">
        <v>70</v>
      </c>
      <c r="F55" s="31" t="s">
        <v>36</v>
      </c>
      <c r="G55" s="31">
        <v>75</v>
      </c>
      <c r="H55" s="31">
        <f t="shared" si="0"/>
        <v>72.5</v>
      </c>
      <c r="I55" s="31" t="str">
        <f t="shared" si="1"/>
        <v>Khá</v>
      </c>
      <c r="J55" s="11" t="s">
        <v>218</v>
      </c>
      <c r="K55" s="32" t="s">
        <v>33</v>
      </c>
      <c r="L55" s="1"/>
      <c r="M55" s="1"/>
      <c r="N55" s="1"/>
      <c r="O55" s="1"/>
      <c r="P55" s="1"/>
      <c r="Q55" s="1"/>
      <c r="R55" s="1"/>
      <c r="S55" s="1"/>
      <c r="T55" s="1"/>
      <c r="U55" s="1"/>
      <c r="V55" s="1"/>
      <c r="W55" s="1"/>
      <c r="X55" s="1"/>
    </row>
    <row r="56" spans="1:24" s="12" customFormat="1" ht="60" x14ac:dyDescent="0.25">
      <c r="A56" s="29" t="s">
        <v>146</v>
      </c>
      <c r="B56" s="29" t="s">
        <v>147</v>
      </c>
      <c r="C56" s="30" t="s">
        <v>148</v>
      </c>
      <c r="D56" s="31" t="s">
        <v>32</v>
      </c>
      <c r="E56" s="31">
        <v>62</v>
      </c>
      <c r="F56" s="31" t="s">
        <v>36</v>
      </c>
      <c r="G56" s="31">
        <v>65</v>
      </c>
      <c r="H56" s="31">
        <f t="shared" si="0"/>
        <v>63.5</v>
      </c>
      <c r="I56" s="31" t="str">
        <f t="shared" si="1"/>
        <v>Đạt yêu cầu</v>
      </c>
      <c r="J56" s="11" t="s">
        <v>219</v>
      </c>
      <c r="K56" s="32" t="s">
        <v>33</v>
      </c>
      <c r="L56" s="1"/>
      <c r="M56" s="1"/>
      <c r="N56" s="1"/>
      <c r="O56" s="1"/>
      <c r="P56" s="1"/>
      <c r="Q56" s="1"/>
      <c r="R56" s="1"/>
      <c r="S56" s="1"/>
      <c r="T56" s="1"/>
      <c r="U56" s="1"/>
      <c r="V56" s="1"/>
      <c r="W56" s="1"/>
      <c r="X56" s="1"/>
    </row>
    <row r="57" spans="1:24" s="12" customFormat="1" ht="165" x14ac:dyDescent="0.25">
      <c r="A57" s="29" t="s">
        <v>149</v>
      </c>
      <c r="B57" s="29" t="s">
        <v>150</v>
      </c>
      <c r="C57" s="30" t="s">
        <v>151</v>
      </c>
      <c r="D57" s="31" t="s">
        <v>49</v>
      </c>
      <c r="E57" s="31">
        <v>83</v>
      </c>
      <c r="F57" s="31" t="s">
        <v>31</v>
      </c>
      <c r="G57" s="31">
        <v>75</v>
      </c>
      <c r="H57" s="31">
        <f t="shared" si="0"/>
        <v>79</v>
      </c>
      <c r="I57" s="31" t="str">
        <f t="shared" si="1"/>
        <v>Khá</v>
      </c>
      <c r="J57" s="11" t="s">
        <v>198</v>
      </c>
      <c r="K57" s="32" t="s">
        <v>33</v>
      </c>
      <c r="L57" s="1"/>
      <c r="M57" s="1"/>
      <c r="N57" s="1"/>
      <c r="O57" s="1"/>
      <c r="P57" s="1"/>
      <c r="Q57" s="1"/>
      <c r="R57" s="1"/>
      <c r="S57" s="1"/>
      <c r="T57" s="1"/>
      <c r="U57" s="1"/>
      <c r="V57" s="1"/>
      <c r="W57" s="1"/>
      <c r="X57" s="1"/>
    </row>
    <row r="58" spans="1:24" s="12" customFormat="1" ht="120" x14ac:dyDescent="0.25">
      <c r="A58" s="29" t="s">
        <v>152</v>
      </c>
      <c r="B58" s="29" t="s">
        <v>153</v>
      </c>
      <c r="C58" s="30" t="s">
        <v>154</v>
      </c>
      <c r="D58" s="31" t="s">
        <v>61</v>
      </c>
      <c r="E58" s="31">
        <v>75</v>
      </c>
      <c r="F58" s="31" t="s">
        <v>42</v>
      </c>
      <c r="G58" s="31">
        <v>70</v>
      </c>
      <c r="H58" s="31">
        <f t="shared" si="0"/>
        <v>72.5</v>
      </c>
      <c r="I58" s="31" t="str">
        <f t="shared" si="1"/>
        <v>Khá</v>
      </c>
      <c r="J58" s="11" t="s">
        <v>203</v>
      </c>
      <c r="K58" s="32"/>
      <c r="L58" s="1"/>
      <c r="M58" s="1"/>
      <c r="N58" s="1"/>
      <c r="O58" s="1"/>
      <c r="P58" s="1"/>
      <c r="Q58" s="1"/>
      <c r="R58" s="1"/>
      <c r="S58" s="1"/>
      <c r="T58" s="1"/>
      <c r="U58" s="1"/>
      <c r="V58" s="1"/>
      <c r="W58" s="1"/>
      <c r="X58" s="1"/>
    </row>
    <row r="59" spans="1:24" s="12" customFormat="1" ht="72.599999999999994" customHeight="1" x14ac:dyDescent="0.25">
      <c r="A59" s="29" t="s">
        <v>155</v>
      </c>
      <c r="B59" s="29" t="s">
        <v>156</v>
      </c>
      <c r="C59" s="30" t="s">
        <v>157</v>
      </c>
      <c r="D59" s="31" t="s">
        <v>61</v>
      </c>
      <c r="E59" s="31">
        <v>77</v>
      </c>
      <c r="F59" s="31" t="s">
        <v>36</v>
      </c>
      <c r="G59" s="31">
        <v>70</v>
      </c>
      <c r="H59" s="31">
        <f t="shared" si="0"/>
        <v>73.5</v>
      </c>
      <c r="I59" s="31" t="str">
        <f t="shared" si="1"/>
        <v>Khá</v>
      </c>
      <c r="J59" s="11" t="s">
        <v>188</v>
      </c>
      <c r="K59" s="32"/>
      <c r="L59" s="1"/>
      <c r="M59" s="1"/>
      <c r="N59" s="1"/>
      <c r="O59" s="1"/>
      <c r="P59" s="1"/>
      <c r="Q59" s="1"/>
      <c r="R59" s="1"/>
      <c r="S59" s="1"/>
      <c r="T59" s="1"/>
      <c r="U59" s="1"/>
      <c r="V59" s="1"/>
      <c r="W59" s="1"/>
      <c r="X59" s="1"/>
    </row>
    <row r="60" spans="1:24" s="12" customFormat="1" ht="111" customHeight="1" x14ac:dyDescent="0.25">
      <c r="A60" s="29" t="s">
        <v>40</v>
      </c>
      <c r="B60" s="29" t="s">
        <v>158</v>
      </c>
      <c r="C60" s="30" t="s">
        <v>159</v>
      </c>
      <c r="D60" s="31" t="s">
        <v>50</v>
      </c>
      <c r="E60" s="31">
        <v>88</v>
      </c>
      <c r="F60" s="31" t="s">
        <v>36</v>
      </c>
      <c r="G60" s="31">
        <v>95</v>
      </c>
      <c r="H60" s="31">
        <f t="shared" si="0"/>
        <v>91.5</v>
      </c>
      <c r="I60" s="31" t="str">
        <f t="shared" si="1"/>
        <v>Xuất sắc</v>
      </c>
      <c r="J60" s="11" t="s">
        <v>179</v>
      </c>
      <c r="K60" s="32" t="s">
        <v>33</v>
      </c>
      <c r="L60" s="1"/>
      <c r="M60" s="1"/>
      <c r="N60" s="1"/>
      <c r="O60" s="1"/>
      <c r="P60" s="1"/>
      <c r="Q60" s="1"/>
      <c r="R60" s="1"/>
      <c r="S60" s="1"/>
      <c r="T60" s="1"/>
      <c r="U60" s="1"/>
      <c r="V60" s="1"/>
      <c r="W60" s="1"/>
      <c r="X60" s="1"/>
    </row>
    <row r="61" spans="1:24" s="12" customFormat="1" ht="120" x14ac:dyDescent="0.25">
      <c r="A61" s="29" t="s">
        <v>160</v>
      </c>
      <c r="B61" s="29" t="s">
        <v>161</v>
      </c>
      <c r="C61" s="38" t="s">
        <v>162</v>
      </c>
      <c r="D61" s="33" t="s">
        <v>50</v>
      </c>
      <c r="E61" s="34">
        <v>76</v>
      </c>
      <c r="F61" s="33" t="s">
        <v>49</v>
      </c>
      <c r="G61" s="34">
        <v>75</v>
      </c>
      <c r="H61" s="34">
        <f t="shared" si="0"/>
        <v>75.5</v>
      </c>
      <c r="I61" s="35" t="str">
        <f t="shared" si="1"/>
        <v>Khá</v>
      </c>
      <c r="J61" s="10" t="s">
        <v>180</v>
      </c>
      <c r="K61" s="39" t="s">
        <v>33</v>
      </c>
      <c r="L61" s="1"/>
      <c r="M61" s="1"/>
      <c r="N61" s="1"/>
      <c r="O61" s="1"/>
      <c r="P61" s="1"/>
      <c r="Q61" s="1"/>
      <c r="R61" s="1"/>
      <c r="S61" s="1"/>
      <c r="T61" s="1"/>
      <c r="U61" s="1"/>
      <c r="V61" s="1"/>
      <c r="W61" s="1"/>
      <c r="X61" s="1"/>
    </row>
    <row r="62" spans="1:24" s="12" customFormat="1" ht="105" x14ac:dyDescent="0.25">
      <c r="A62" s="29" t="s">
        <v>44</v>
      </c>
      <c r="B62" s="29" t="s">
        <v>163</v>
      </c>
      <c r="C62" s="40" t="s">
        <v>164</v>
      </c>
      <c r="D62" s="33" t="s">
        <v>50</v>
      </c>
      <c r="E62" s="34">
        <v>64</v>
      </c>
      <c r="F62" s="33" t="s">
        <v>61</v>
      </c>
      <c r="G62" s="34">
        <v>66</v>
      </c>
      <c r="H62" s="34">
        <f t="shared" si="0"/>
        <v>65</v>
      </c>
      <c r="I62" s="35" t="str">
        <f t="shared" si="1"/>
        <v>Khá</v>
      </c>
      <c r="J62" s="10" t="s">
        <v>196</v>
      </c>
      <c r="K62" s="39" t="s">
        <v>33</v>
      </c>
      <c r="L62" s="1"/>
      <c r="M62" s="1"/>
      <c r="N62" s="1"/>
      <c r="O62" s="1"/>
      <c r="P62" s="1"/>
      <c r="Q62" s="1"/>
      <c r="R62" s="1"/>
      <c r="S62" s="1"/>
      <c r="T62" s="1"/>
      <c r="U62" s="1"/>
      <c r="V62" s="1"/>
      <c r="W62" s="1"/>
      <c r="X62" s="1"/>
    </row>
    <row r="63" spans="1:24" s="12" customFormat="1" ht="150" x14ac:dyDescent="0.25">
      <c r="A63" s="29" t="s">
        <v>165</v>
      </c>
      <c r="B63" s="29" t="s">
        <v>166</v>
      </c>
      <c r="C63" s="30" t="s">
        <v>167</v>
      </c>
      <c r="D63" s="33" t="s">
        <v>36</v>
      </c>
      <c r="E63" s="34">
        <v>88</v>
      </c>
      <c r="F63" s="33" t="s">
        <v>31</v>
      </c>
      <c r="G63" s="34">
        <v>95</v>
      </c>
      <c r="H63" s="34">
        <f t="shared" si="0"/>
        <v>91.5</v>
      </c>
      <c r="I63" s="35" t="str">
        <f t="shared" si="1"/>
        <v>Xuất sắc</v>
      </c>
      <c r="J63" s="10" t="s">
        <v>199</v>
      </c>
      <c r="K63" s="32" t="s">
        <v>33</v>
      </c>
      <c r="L63" s="1"/>
      <c r="M63" s="1"/>
      <c r="N63" s="1"/>
      <c r="O63" s="1"/>
      <c r="P63" s="1"/>
      <c r="Q63" s="1"/>
      <c r="R63" s="1"/>
      <c r="S63" s="1"/>
      <c r="T63" s="1"/>
      <c r="U63" s="1"/>
      <c r="V63" s="1"/>
      <c r="W63" s="1"/>
      <c r="X63" s="1"/>
    </row>
    <row r="64" spans="1:24" s="12" customFormat="1" ht="69.75" customHeight="1" x14ac:dyDescent="0.25">
      <c r="A64" s="29" t="s">
        <v>168</v>
      </c>
      <c r="B64" s="29" t="s">
        <v>169</v>
      </c>
      <c r="C64" s="30" t="s">
        <v>170</v>
      </c>
      <c r="D64" s="33" t="s">
        <v>32</v>
      </c>
      <c r="E64" s="33">
        <v>80</v>
      </c>
      <c r="F64" s="33" t="s">
        <v>36</v>
      </c>
      <c r="G64" s="33">
        <v>81</v>
      </c>
      <c r="H64" s="34">
        <f t="shared" si="0"/>
        <v>80.5</v>
      </c>
      <c r="I64" s="35" t="str">
        <f t="shared" si="1"/>
        <v>Khá</v>
      </c>
      <c r="J64" s="10" t="s">
        <v>220</v>
      </c>
      <c r="K64" s="32"/>
      <c r="L64" s="1"/>
      <c r="M64" s="1"/>
      <c r="N64" s="1"/>
      <c r="O64" s="1"/>
      <c r="P64" s="1"/>
      <c r="Q64" s="1"/>
      <c r="R64" s="1"/>
      <c r="S64" s="1"/>
      <c r="T64" s="1"/>
      <c r="U64" s="1"/>
      <c r="V64" s="1"/>
      <c r="W64" s="1"/>
      <c r="X64" s="1"/>
    </row>
    <row r="65" spans="1:24" s="12" customFormat="1" ht="150" x14ac:dyDescent="0.25">
      <c r="A65" s="29">
        <v>47</v>
      </c>
      <c r="B65" s="29">
        <v>315</v>
      </c>
      <c r="C65" s="30" t="s">
        <v>171</v>
      </c>
      <c r="D65" s="33" t="s">
        <v>31</v>
      </c>
      <c r="E65" s="33">
        <v>59</v>
      </c>
      <c r="F65" s="33" t="s">
        <v>42</v>
      </c>
      <c r="G65" s="33">
        <v>66</v>
      </c>
      <c r="H65" s="34">
        <f t="shared" si="0"/>
        <v>62.5</v>
      </c>
      <c r="I65" s="35" t="str">
        <f t="shared" si="1"/>
        <v>Đạt yêu cầu</v>
      </c>
      <c r="J65" s="14" t="s">
        <v>208</v>
      </c>
      <c r="K65" s="32"/>
      <c r="L65" s="1"/>
      <c r="M65" s="1"/>
      <c r="N65" s="1"/>
      <c r="O65" s="1"/>
      <c r="P65" s="1"/>
      <c r="Q65" s="1"/>
      <c r="R65" s="1"/>
      <c r="S65" s="1"/>
      <c r="T65" s="1"/>
      <c r="U65" s="1"/>
      <c r="V65" s="1"/>
      <c r="W65" s="1"/>
      <c r="X65" s="1"/>
    </row>
    <row r="66" spans="1:24" s="12" customFormat="1" ht="90" x14ac:dyDescent="0.25">
      <c r="A66" s="29">
        <v>48</v>
      </c>
      <c r="B66" s="29">
        <v>320</v>
      </c>
      <c r="C66" s="30" t="s">
        <v>172</v>
      </c>
      <c r="D66" s="33" t="s">
        <v>50</v>
      </c>
      <c r="E66" s="33">
        <v>62</v>
      </c>
      <c r="F66" s="33" t="s">
        <v>49</v>
      </c>
      <c r="G66" s="33">
        <v>70</v>
      </c>
      <c r="H66" s="34">
        <f t="shared" si="0"/>
        <v>66</v>
      </c>
      <c r="I66" s="35" t="str">
        <f t="shared" si="1"/>
        <v>Khá</v>
      </c>
      <c r="J66" s="14" t="s">
        <v>214</v>
      </c>
      <c r="K66" s="32"/>
      <c r="L66" s="1"/>
      <c r="M66" s="1"/>
      <c r="N66" s="1"/>
      <c r="O66" s="1"/>
      <c r="P66" s="1"/>
      <c r="Q66" s="1"/>
      <c r="R66" s="1"/>
      <c r="S66" s="1"/>
      <c r="T66" s="1"/>
      <c r="U66" s="1"/>
      <c r="V66" s="1"/>
      <c r="W66" s="1"/>
      <c r="X66" s="1"/>
    </row>
    <row r="67" spans="1:24" s="9" customFormat="1" ht="15" customHeight="1" x14ac:dyDescent="0.25">
      <c r="A67" s="41"/>
      <c r="B67" s="41"/>
      <c r="C67" s="41"/>
      <c r="D67" s="41"/>
      <c r="E67" s="41"/>
      <c r="F67" s="41"/>
      <c r="G67" s="44" t="s">
        <v>173</v>
      </c>
      <c r="H67" s="44"/>
      <c r="I67" s="44"/>
      <c r="J67" s="44"/>
      <c r="K67" s="8"/>
      <c r="L67" s="1"/>
      <c r="M67" s="1"/>
      <c r="N67" s="1"/>
      <c r="O67" s="1"/>
      <c r="P67" s="1"/>
      <c r="Q67" s="1"/>
      <c r="R67" s="1"/>
      <c r="S67" s="1"/>
      <c r="T67" s="1"/>
      <c r="U67" s="1"/>
      <c r="V67" s="1"/>
      <c r="W67" s="1"/>
      <c r="X67" s="1"/>
    </row>
    <row r="68" spans="1:24" s="9" customFormat="1" x14ac:dyDescent="0.25">
      <c r="A68" s="41"/>
      <c r="B68" s="41"/>
      <c r="C68" s="41"/>
      <c r="D68" s="41"/>
      <c r="E68" s="41"/>
      <c r="F68" s="41"/>
      <c r="G68" s="42" t="s">
        <v>174</v>
      </c>
      <c r="H68" s="42"/>
      <c r="I68" s="42"/>
      <c r="J68" s="42"/>
      <c r="K68" s="8"/>
      <c r="L68" s="1"/>
      <c r="M68" s="1"/>
      <c r="N68" s="1"/>
      <c r="O68" s="1"/>
      <c r="P68" s="1"/>
      <c r="Q68" s="1"/>
      <c r="R68" s="1"/>
      <c r="S68" s="1"/>
      <c r="T68" s="1"/>
      <c r="U68" s="1"/>
      <c r="V68" s="1"/>
      <c r="W68" s="1"/>
      <c r="X68" s="1"/>
    </row>
  </sheetData>
  <mergeCells count="16">
    <mergeCell ref="F1:J1"/>
    <mergeCell ref="F2:J2"/>
    <mergeCell ref="A5:J5"/>
    <mergeCell ref="A6:J6"/>
    <mergeCell ref="A16:A18"/>
    <mergeCell ref="B16:B18"/>
    <mergeCell ref="C16:C18"/>
    <mergeCell ref="D16:I16"/>
    <mergeCell ref="J16:J18"/>
    <mergeCell ref="G68:J68"/>
    <mergeCell ref="K16:K18"/>
    <mergeCell ref="D17:E17"/>
    <mergeCell ref="F17:G17"/>
    <mergeCell ref="H17:H18"/>
    <mergeCell ref="I17:I18"/>
    <mergeCell ref="G67:J67"/>
  </mergeCells>
  <pageMargins left="0.4" right="0.2" top="0.25" bottom="0.25" header="0.3" footer="0.3"/>
  <pageSetup paperSize="9" scale="9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Sheet2</vt:lpstr>
      <vt:lpstr>Sheet3</vt:lpstr>
      <vt:lpstr>Sheet4</vt:lpstr>
      <vt:lpstr>Sheet1!Print_Area</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2017-03-31T00:15:12Z</cp:lastPrinted>
  <dcterms:created xsi:type="dcterms:W3CDTF">2017-03-23T01:18:00Z</dcterms:created>
  <dcterms:modified xsi:type="dcterms:W3CDTF">2017-03-31T01:41:22Z</dcterms:modified>
</cp:coreProperties>
</file>